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ЖС" sheetId="1" r:id="rId1"/>
    <sheet name="Земля" sheetId="3" r:id="rId2"/>
  </sheets>
  <definedNames>
    <definedName name="_xlnm.Print_Area" localSheetId="1">Земля!$A$1:$E$136</definedName>
    <definedName name="_xlnm.Print_Area" localSheetId="0">ИЖС!$A$1:$G$180</definedName>
  </definedNames>
  <calcPr calcId="152511"/>
</workbook>
</file>

<file path=xl/calcChain.xml><?xml version="1.0" encoding="utf-8"?>
<calcChain xmlns="http://schemas.openxmlformats.org/spreadsheetml/2006/main">
  <c r="F111" i="1" l="1"/>
  <c r="C111" i="1"/>
  <c r="F106" i="1"/>
  <c r="C106" i="1"/>
  <c r="F100" i="1"/>
  <c r="F101" i="1" s="1"/>
  <c r="C100" i="1"/>
  <c r="C101" i="1" s="1"/>
  <c r="F91" i="1"/>
  <c r="C91" i="1"/>
  <c r="F82" i="1"/>
  <c r="C82" i="1"/>
  <c r="F76" i="1"/>
  <c r="C76" i="1"/>
  <c r="F63" i="1"/>
  <c r="C63" i="1"/>
  <c r="F52" i="1"/>
  <c r="C52" i="1"/>
  <c r="F45" i="1"/>
  <c r="C45" i="1"/>
  <c r="F33" i="1"/>
  <c r="F37" i="1" s="1"/>
  <c r="C33" i="1"/>
  <c r="C37" i="1" s="1"/>
  <c r="F13" i="1"/>
  <c r="C9" i="1"/>
  <c r="C13" i="1" s="1"/>
  <c r="F53" i="1" l="1"/>
  <c r="C77" i="1"/>
  <c r="C92" i="1"/>
  <c r="F112" i="1"/>
  <c r="C53" i="1"/>
  <c r="F77" i="1"/>
  <c r="F92" i="1"/>
  <c r="C112" i="1"/>
</calcChain>
</file>

<file path=xl/sharedStrings.xml><?xml version="1.0" encoding="utf-8"?>
<sst xmlns="http://schemas.openxmlformats.org/spreadsheetml/2006/main" count="749" uniqueCount="299">
  <si>
    <t>№ п/п</t>
  </si>
  <si>
    <t xml:space="preserve">Кадастровый номер земельного участка </t>
  </si>
  <si>
    <t>n</t>
  </si>
  <si>
    <t>Приложение 1</t>
  </si>
  <si>
    <t>Вид разрешенного использования земельного участка</t>
  </si>
  <si>
    <t>-</t>
  </si>
  <si>
    <t>Итого</t>
  </si>
  <si>
    <t>Раздел 1. Информация об объектах ИЖС с 01.01.2010 по 31.12.2010</t>
  </si>
  <si>
    <t>Раздел 2. Информация об объектах ИЖС с 01.01.2011 по 31.12.2011</t>
  </si>
  <si>
    <t>Раздел 3. Информация об объектах ИЖС с 01.01.2012 по 31.12.2012</t>
  </si>
  <si>
    <t>Раздел 4. Информация об объектах ИЖС с 01.01.2013 по 31.12.2013</t>
  </si>
  <si>
    <t>Раздел 5. Информация об объектах ИЖС с 01.01.2014 по 31.12.2014</t>
  </si>
  <si>
    <t>Раздел 6. Информация об объектах ИЖС с 01.01.2015 по 31.12.2015</t>
  </si>
  <si>
    <t>Раздел 7. Информация об объектах ИЖС с 01.01.2016 по 31.12.2016</t>
  </si>
  <si>
    <t>Раздел 8. Информация об объектах ИЖС с 01.01.2017 по 31.12.2017</t>
  </si>
  <si>
    <t>Раздел 9. Информация об объектах ИЖС с 01.01.2018 по 31.12.2018</t>
  </si>
  <si>
    <t>Площадь земельного участка, кв.м</t>
  </si>
  <si>
    <t>(Сумма площадей земельных участков)</t>
  </si>
  <si>
    <t>Исп.</t>
  </si>
  <si>
    <t>ФИО</t>
  </si>
  <si>
    <t>тел.</t>
  </si>
  <si>
    <t>Реквизиты выданного Документа*, разрешающего новое строительство объекта ИЖС (дата, номер)</t>
  </si>
  <si>
    <t>Срок действия Документа*, разрешающего новое строительство объкта ИЖС</t>
  </si>
  <si>
    <t>Раздел 1.1 Объекты ИЖС, возводимые на земельных участках, находящихся в собственности:</t>
  </si>
  <si>
    <t>Раздел 2.1 Объекты ИЖС, возводимые на земельных участках, находящихся в собственности:</t>
  </si>
  <si>
    <t>Раздел 3.1 Объекты ИЖС, возводимые на земельных участках, находящихся в собственности:</t>
  </si>
  <si>
    <t>Раздел 4.1 Объекты ИЖС, возводимые на земельных участках, находящихся в собственности:</t>
  </si>
  <si>
    <t>Раздел 5.1 Объекты ИЖС, возводимые на земельных участках, находящихся в собственности:</t>
  </si>
  <si>
    <t>Раздел 6.1 Объекты ИЖС, возводимые на земельных участках, находящихся в собственности:</t>
  </si>
  <si>
    <t>Раздел 7.1 Объекты ИЖС, возводимые на земельных участках, находящихся в собственности:</t>
  </si>
  <si>
    <t>Раздел 8.1 Объекты ИЖС, возводимые на земельных участках, находящихся в собственности:</t>
  </si>
  <si>
    <t>Раздел 1.2 Объекты ИЖС, возводимые на земельных участках, предоставленных в аренду:</t>
  </si>
  <si>
    <t>Раздел 2.2 Объекты ИЖС, возводимые на земельных участках, предоставленных в аренду:</t>
  </si>
  <si>
    <t>Раздел 3.2 Объекты ИЖС, возводимые на земельных участках, предоставленных в аренду:</t>
  </si>
  <si>
    <t>Раздел 4.2 Объекты ИЖС, возводимые на земельных участках, предоставленных в аренду:</t>
  </si>
  <si>
    <t>Раздел 5.2 Объекты ИЖС, возводимые на земельных участках, предоставленных в аренду:</t>
  </si>
  <si>
    <t>Раздел 6.2 Объекты ИЖС, возводимые на земельных участках, предоставленных в аренду:</t>
  </si>
  <si>
    <t>Раздел 7.2 Объекты ИЖС, возводимые на земельных участках, предоставленных в аренду:</t>
  </si>
  <si>
    <t>Раздел 8.2 Объекты ИЖС, возводимые на земельных участках, предоставленных в аренду:</t>
  </si>
  <si>
    <t>Всего по разделу</t>
  </si>
  <si>
    <t>Приложение 2</t>
  </si>
  <si>
    <t>Раздел 1. Информация о предоставленных земельных участках с 01.01.2010 по 31.12.2010</t>
  </si>
  <si>
    <t>Раздел 2. Информация о предоставленных земельных участках с 01.01.2011 по 31.12.2011</t>
  </si>
  <si>
    <t>Раздел 3. Информация о предоставленных земельных участках с 01.01.2012 по 31.12.2012</t>
  </si>
  <si>
    <t>Раздел 4. Информация о предоставленных земельных участках с 01.01.2013 по 31.12.2013</t>
  </si>
  <si>
    <t>Раздел 5. Информация о предоставленных земельных участках с 01.01.2014 по 31.12.2014</t>
  </si>
  <si>
    <t>Раздел 6. Информация о предоставленных земельных участках с 01.01.2015 по 31.12.2015</t>
  </si>
  <si>
    <t>Раздел 7. Информация о предоставленных земельных участках с 01.01.2016 по 31.12.2016</t>
  </si>
  <si>
    <t>Раздел 8. Информация о предоставленных земельных участках с 01.01.2017 по 31.12.2017</t>
  </si>
  <si>
    <t>Раздел 9. Информация о предоставленных земельных участках с 01.01.2018 по 31.12.2018</t>
  </si>
  <si>
    <t>Раздел 1.2 Земельные участки, предоставленные в аренду:</t>
  </si>
  <si>
    <t>Раздел 2.2 Земельные участки, предоставленные в аренду:</t>
  </si>
  <si>
    <t>Раздел 3.2 Земельные участки, предоставленные в аренду:</t>
  </si>
  <si>
    <t>Раздел 4.2 Земельные участки, предоставленные в аренду:</t>
  </si>
  <si>
    <t>Раздел 5.2 Земельные участки, предоставленные в аренду:</t>
  </si>
  <si>
    <t>Раздел 6.2 Земельные участки, предоставленные в аренду:</t>
  </si>
  <si>
    <t>Раздел 7.2 Земельные участки, предоставленные в аренду:</t>
  </si>
  <si>
    <t>Раздел 8.2 Земельные участки, предоставленные в аренду:</t>
  </si>
  <si>
    <t>Общая площадь объекта ИЖС, в соответствии с Документом*, разрешающим новое строительство объкта ИЖС, кв.м</t>
  </si>
  <si>
    <t>Срок аренды земельного участка (в случае предоставлении земельного участка в аренду)</t>
  </si>
  <si>
    <t>(Количество земельных участков)</t>
  </si>
  <si>
    <t>Раздел 1.1 Земельные участки, предоставленные в собственность:</t>
  </si>
  <si>
    <t>Раздел 2.1 Земельные участки, предоставленные в собственность:</t>
  </si>
  <si>
    <t>Раздел 3.1 Земельные участки, предоставленные в собственность:</t>
  </si>
  <si>
    <t>Раздел 4.1 Земельные участки, предоставленные в собственность:</t>
  </si>
  <si>
    <t>Раздел 5.1 Земельные участки, предоставленные в собственность:</t>
  </si>
  <si>
    <t>Раздел 6.1 Земельные участки, предоставленные в собственность:</t>
  </si>
  <si>
    <t>Раздел 7.1 Земельные участки, предоставленные в собственность:</t>
  </si>
  <si>
    <t>Раздел 8.1 Земельные участки, предоставленные в собственность:</t>
  </si>
  <si>
    <r>
      <rPr>
        <b/>
        <sz val="11"/>
        <color theme="1"/>
        <rFont val="Times New Roman"/>
        <family val="1"/>
        <charset val="204"/>
      </rPr>
      <t xml:space="preserve">ИНФОРМАЦИЯ </t>
    </r>
    <r>
      <rPr>
        <sz val="11"/>
        <color theme="1"/>
        <rFont val="Times New Roman"/>
        <family val="1"/>
        <charset val="204"/>
      </rPr>
      <t xml:space="preserve">
о земельных участках, предоставленных органами местного самоуправления муниципальных образований Брянской области, с видом разрешенного использования: индивидуальное жилищное строительство, приусадебный участок личного подсобного хозяйства 
</t>
    </r>
    <r>
      <rPr>
        <b/>
        <sz val="11"/>
        <color theme="1"/>
        <rFont val="Times New Roman"/>
        <family val="1"/>
        <charset val="204"/>
      </rPr>
      <t>с 01.01.2010 по 01.01.2019</t>
    </r>
    <r>
      <rPr>
        <sz val="11"/>
        <color theme="1"/>
        <rFont val="Times New Roman"/>
        <family val="1"/>
        <charset val="204"/>
      </rPr>
      <t xml:space="preserve"> 
на территории ___________________________ муниципального образования Брянской области</t>
    </r>
  </si>
  <si>
    <t>Раздел 9.1 Объекты ИЖС, возводимые на земельных участках, находящихся в собственности:</t>
  </si>
  <si>
    <t>Раздел 9.2 Объекты ИЖС, возводимые на земельных участках, предоставленных в аренду:</t>
  </si>
  <si>
    <t>Раздел 9.1 Земельные участки, предоставленные в собственность:</t>
  </si>
  <si>
    <t>Раздел 9.2 Земельные участки, предоставленные в аренду:</t>
  </si>
  <si>
    <t>Всего предоставленных земельных участков с 01.01.2010 по 01.01.2019</t>
  </si>
  <si>
    <t>№11 от 01.04.2011</t>
  </si>
  <si>
    <t>№12 от 01.04.2011</t>
  </si>
  <si>
    <t>№14 от 05.04.2011</t>
  </si>
  <si>
    <t>№15 от 13.04.2011</t>
  </si>
  <si>
    <t>№16 от 13.04.2011</t>
  </si>
  <si>
    <t>№17 от 21.04.2011</t>
  </si>
  <si>
    <t>№18 от 21.04.2011</t>
  </si>
  <si>
    <t>№19 от 28.04.2011</t>
  </si>
  <si>
    <t>№20 от 11.05.2011</t>
  </si>
  <si>
    <t>№21 от 16.05.2011</t>
  </si>
  <si>
    <t>№22 от 16.05.2011</t>
  </si>
  <si>
    <t>№29 от 10.05.2011</t>
  </si>
  <si>
    <t>№35 от 01.07.2011</t>
  </si>
  <si>
    <t>№36 от 26.07.2011</t>
  </si>
  <si>
    <t>№38 от 28.09.2011</t>
  </si>
  <si>
    <t>№39 от 28.09.2011</t>
  </si>
  <si>
    <t>№49 от 22.11.2011</t>
  </si>
  <si>
    <t>до 01.04.2016</t>
  </si>
  <si>
    <t>до 05.04.2016</t>
  </si>
  <si>
    <t>до 13.04.2016</t>
  </si>
  <si>
    <t>до 21.04.2016</t>
  </si>
  <si>
    <t>до 28.04.2016</t>
  </si>
  <si>
    <t>до 11.05.2016</t>
  </si>
  <si>
    <t>до 16.05.2016</t>
  </si>
  <si>
    <t>до 10.05.2016</t>
  </si>
  <si>
    <t>до 01.07.2016</t>
  </si>
  <si>
    <t>до 26.07.2016</t>
  </si>
  <si>
    <t>до 28.09.2016</t>
  </si>
  <si>
    <t>до 22.11.2016</t>
  </si>
  <si>
    <t>32:04:0220103:132</t>
  </si>
  <si>
    <t>Для индивидуальной жилой застройки</t>
  </si>
  <si>
    <t>32:04:0020101:226</t>
  </si>
  <si>
    <t>32:04:0220301:65</t>
  </si>
  <si>
    <t>Для объектов жилой застройки</t>
  </si>
  <si>
    <t>32:04:0060201:122</t>
  </si>
  <si>
    <t>32:04:0220101:84</t>
  </si>
  <si>
    <t>32:04:0220103:135</t>
  </si>
  <si>
    <t>32:04:0220603:33</t>
  </si>
  <si>
    <t>Для ведения личного подсобного хозяйства</t>
  </si>
  <si>
    <t>32:04:0220103:138</t>
  </si>
  <si>
    <t>32:04:0220501:186</t>
  </si>
  <si>
    <t xml:space="preserve"> 32:04:0220103:137</t>
  </si>
  <si>
    <t>32:04:0220303:64</t>
  </si>
  <si>
    <t>32:04:0220603:50</t>
  </si>
  <si>
    <t xml:space="preserve"> 32:04:0220304:41</t>
  </si>
  <si>
    <t>32:04:0220101:86</t>
  </si>
  <si>
    <t>32:04:0220103:140</t>
  </si>
  <si>
    <t>32:04:0220601:6</t>
  </si>
  <si>
    <t>№2 от 15.02.2012</t>
  </si>
  <si>
    <t>№10 от 16.05.2012</t>
  </si>
  <si>
    <t>№23 от 04.10.2012</t>
  </si>
  <si>
    <t>№24 от 11.10.2012</t>
  </si>
  <si>
    <t>№25 от 11.10.2012</t>
  </si>
  <si>
    <t>№26 от 17.10.2012</t>
  </si>
  <si>
    <t>№29 от 10.12.2012</t>
  </si>
  <si>
    <t>№30 от 28.12.2012</t>
  </si>
  <si>
    <t>№31 от 28.12.2012</t>
  </si>
  <si>
    <t>до 28.12.2022</t>
  </si>
  <si>
    <t>до 10.12.2022</t>
  </si>
  <si>
    <t>до 17.10.2022</t>
  </si>
  <si>
    <t>до 11.10.2022</t>
  </si>
  <si>
    <t>до 04.10.2022</t>
  </si>
  <si>
    <t>до 16.05.2022</t>
  </si>
  <si>
    <t>до 15.02.2022</t>
  </si>
  <si>
    <t>193332:04:0220602:95</t>
  </si>
  <si>
    <t>32:04:0220304:41</t>
  </si>
  <si>
    <t>32:04:0220101:89</t>
  </si>
  <si>
    <t xml:space="preserve"> 32:04:0020101:350</t>
  </si>
  <si>
    <t>32:04:0270101:1010</t>
  </si>
  <si>
    <t>32:04:0220402:15</t>
  </si>
  <si>
    <t>32:04:0220602:91</t>
  </si>
  <si>
    <t>32:04:0270201:72</t>
  </si>
  <si>
    <t>№4 от 04.04.2013</t>
  </si>
  <si>
    <t>№11 от 12.04.2013</t>
  </si>
  <si>
    <t>№12 от 12.04.2013</t>
  </si>
  <si>
    <t>№14 от 23.04.2013</t>
  </si>
  <si>
    <t>№17 от 31.05.2013</t>
  </si>
  <si>
    <t>№20 от 20.06.2013</t>
  </si>
  <si>
    <t>№21 от 09.07.2013</t>
  </si>
  <si>
    <t>№22 от 24.07.2013</t>
  </si>
  <si>
    <t>№24 от 19.08.2013</t>
  </si>
  <si>
    <t>№25 от 22.08.2013</t>
  </si>
  <si>
    <t>№26 от 29.08.2013</t>
  </si>
  <si>
    <t>№27 от 29.08.2013</t>
  </si>
  <si>
    <t>№28 от 19.09.2013</t>
  </si>
  <si>
    <t>№31 от 30.09.2013</t>
  </si>
  <si>
    <t>№15 от 23.05.2013</t>
  </si>
  <si>
    <t xml:space="preserve"> 32:04:0220501:139</t>
  </si>
  <si>
    <t xml:space="preserve"> Для объектов жилой застройки</t>
  </si>
  <si>
    <t xml:space="preserve"> 32:04:0260102:55</t>
  </si>
  <si>
    <t>32:04:0270101:1021</t>
  </si>
  <si>
    <t>32:04:0270101:1115</t>
  </si>
  <si>
    <t>32:04:0220103:228</t>
  </si>
  <si>
    <t>32:04:0170201:100</t>
  </si>
  <si>
    <t>32:04:0220201:108</t>
  </si>
  <si>
    <t>№19 от 20.06.2013</t>
  </si>
  <si>
    <t>32:04:0220603:35</t>
  </si>
  <si>
    <t>32:04:0270101:1025</t>
  </si>
  <si>
    <t>32:04:0220501:145</t>
  </si>
  <si>
    <t xml:space="preserve"> 32:04:0260106:4</t>
  </si>
  <si>
    <t xml:space="preserve"> 32:04:0220104:70</t>
  </si>
  <si>
    <t>32:04:0310101:394</t>
  </si>
  <si>
    <t>32:04:0310102:90</t>
  </si>
  <si>
    <t>32:04:0220301:170</t>
  </si>
  <si>
    <t>№1 от 14.01.2014</t>
  </si>
  <si>
    <t>№2 от 14.01.2014</t>
  </si>
  <si>
    <t>№3 от 03.02.2014</t>
  </si>
  <si>
    <t>№4 от 04.02.2014</t>
  </si>
  <si>
    <t>№RU32504306-9 от 23.04.2014</t>
  </si>
  <si>
    <t>№RU32504303-10 от 29.04.2014</t>
  </si>
  <si>
    <t>№RU32504307-12 от 26.06.2014</t>
  </si>
  <si>
    <t>№RU32504306-19 от 09.10.2014</t>
  </si>
  <si>
    <t>№RU32504303-21 от 18.11.2014</t>
  </si>
  <si>
    <t>№RU32504303-2 от 27.01.2015</t>
  </si>
  <si>
    <t>№RU32504303-4 от 03.02.2015</t>
  </si>
  <si>
    <t>№RU32504306-18-2015 от 11.12.2015</t>
  </si>
  <si>
    <t>№RU32504303-3-2016 от 01.04.2016</t>
  </si>
  <si>
    <t>№RU32504306-04-2016 от 25.04.2016</t>
  </si>
  <si>
    <t>№RU32504306-07-2016 от 29.07.2016</t>
  </si>
  <si>
    <t>№RU32504303-09-2016 от 26.08.2016</t>
  </si>
  <si>
    <t>№32-RU32504303-6-2017</t>
  </si>
  <si>
    <t>32:04:0080101:444</t>
  </si>
  <si>
    <t>32:04:0270101:203</t>
  </si>
  <si>
    <t>32:04:0220103:238</t>
  </si>
  <si>
    <t xml:space="preserve"> 32:04:0170201:154</t>
  </si>
  <si>
    <t>32:04:0220502:300</t>
  </si>
  <si>
    <t>32:04:0020101:440</t>
  </si>
  <si>
    <t>32:04:0270101:1300</t>
  </si>
  <si>
    <t>32:04:0220501:182</t>
  </si>
  <si>
    <t>32:04:0220305:169</t>
  </si>
  <si>
    <t xml:space="preserve"> 32:04:0220101:85</t>
  </si>
  <si>
    <t xml:space="preserve"> 32:04:0270101:1333</t>
  </si>
  <si>
    <t>32:04:0220501:187</t>
  </si>
  <si>
    <t>32:04:0270101:1348</t>
  </si>
  <si>
    <t xml:space="preserve"> 32:04:0270101:1354</t>
  </si>
  <si>
    <t>32:04:0220402:17</t>
  </si>
  <si>
    <t xml:space="preserve"> 32:04:0220502:317</t>
  </si>
  <si>
    <t>№53 от 28.12.2011</t>
  </si>
  <si>
    <t>32:04:0220103:218</t>
  </si>
  <si>
    <t>до 28.12.2016</t>
  </si>
  <si>
    <t>№7 от 19.02.2010</t>
  </si>
  <si>
    <t>№10 от 16.03.2010</t>
  </si>
  <si>
    <t>№32 от 16.06.2010</t>
  </si>
  <si>
    <t>32:04:0220302:66</t>
  </si>
  <si>
    <t xml:space="preserve"> 32:04:0220501:160</t>
  </si>
  <si>
    <t>№2 от 10.12.2018</t>
  </si>
  <si>
    <t>32:04:0220501:192</t>
  </si>
  <si>
    <t>до 19.02.2013</t>
  </si>
  <si>
    <t>до 16.06.2013</t>
  </si>
  <si>
    <t>до 16.03.2013</t>
  </si>
  <si>
    <t>до 12.04.2023</t>
  </si>
  <si>
    <t>до 23.04.2023</t>
  </si>
  <si>
    <t>до 23.05.2023</t>
  </si>
  <si>
    <t>до 19.08.2023</t>
  </si>
  <si>
    <t>до 20.06.2023</t>
  </si>
  <si>
    <t>до 19.09.2023</t>
  </si>
  <si>
    <t>до 31.05.2023</t>
  </si>
  <si>
    <t>дот 04.04.2023</t>
  </si>
  <si>
    <t>до 09.07.2023</t>
  </si>
  <si>
    <t>до 24.07.2023</t>
  </si>
  <si>
    <t>до 22.08.2023</t>
  </si>
  <si>
    <t>до 29.08.2023</t>
  </si>
  <si>
    <t>до 30.09.2023</t>
  </si>
  <si>
    <t>до 23.04.2024</t>
  </si>
  <si>
    <t>до 29.04.2024</t>
  </si>
  <si>
    <t>до 18.11.2024</t>
  </si>
  <si>
    <t>до 03.02.2024</t>
  </si>
  <si>
    <t>до 04.02.2024</t>
  </si>
  <si>
    <t>до 26.06.2024</t>
  </si>
  <si>
    <t>до 09.10.2024</t>
  </si>
  <si>
    <t>до 11.12.2025</t>
  </si>
  <si>
    <t>до 03.02.2025</t>
  </si>
  <si>
    <t>до 27.01.2025</t>
  </si>
  <si>
    <t>до 29.07.2026</t>
  </si>
  <si>
    <t>до 26.08.2026</t>
  </si>
  <si>
    <t>до 25.04.2026</t>
  </si>
  <si>
    <t>до 04.12.2028</t>
  </si>
  <si>
    <r>
      <rPr>
        <b/>
        <sz val="11"/>
        <color theme="1"/>
        <rFont val="Times New Roman"/>
        <family val="1"/>
        <charset val="204"/>
      </rPr>
      <t xml:space="preserve">ИНФОРМАЦИЯ </t>
    </r>
    <r>
      <rPr>
        <sz val="11"/>
        <color theme="1"/>
        <rFont val="Times New Roman"/>
        <family val="1"/>
        <charset val="204"/>
      </rPr>
      <t xml:space="preserve">
о выданных "разрешениях на строительство" объектов индивидуального жилищного строительства или направленных "уведомлениях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участке" (далее - </t>
    </r>
    <r>
      <rPr>
        <b/>
        <sz val="11"/>
        <color theme="1"/>
        <rFont val="Times New Roman"/>
        <family val="1"/>
        <charset val="204"/>
      </rPr>
      <t>Документ*, разрешающий новое строительство объекта ИЖС</t>
    </r>
    <r>
      <rPr>
        <sz val="11"/>
        <color theme="1"/>
        <rFont val="Times New Roman"/>
        <family val="1"/>
        <charset val="204"/>
      </rPr>
      <t xml:space="preserve">) 
</t>
    </r>
    <r>
      <rPr>
        <b/>
        <sz val="11"/>
        <color theme="1"/>
        <rFont val="Times New Roman"/>
        <family val="1"/>
        <charset val="204"/>
      </rPr>
      <t>с 01.01.2010 по 01.01.2022</t>
    </r>
    <r>
      <rPr>
        <sz val="11"/>
        <color theme="1"/>
        <rFont val="Times New Roman"/>
        <family val="1"/>
        <charset val="204"/>
      </rPr>
      <t xml:space="preserve"> 
на территории Гордеевского муниципального района Брянской области</t>
    </r>
  </si>
  <si>
    <t>Раздел 10. Информация об объектах ИЖС с 01.01.2019 по 31.12.2019</t>
  </si>
  <si>
    <t>Раздел 10.1 Объекты ИЖС, возводимые на земельных участках, находящихся в собственности:</t>
  </si>
  <si>
    <t>№3 от 11.03.2019</t>
  </si>
  <si>
    <t>н/д</t>
  </si>
  <si>
    <t>№4 от 15.03.2019</t>
  </si>
  <si>
    <t>№5 от 11.04.2019</t>
  </si>
  <si>
    <t>№6 от 20.05.2019</t>
  </si>
  <si>
    <t>№7 от 05.06.2019</t>
  </si>
  <si>
    <t>№8 от 15.08.2019</t>
  </si>
  <si>
    <t>№9 от 15.10.2019</t>
  </si>
  <si>
    <t>№10 от 1.11.2019</t>
  </si>
  <si>
    <t>№11 от 5.12.2019</t>
  </si>
  <si>
    <t>Раздел 10.2 Объекты ИЖС, возводимые на земельных участках, предоставленных в аренду:</t>
  </si>
  <si>
    <t>Раздел 11.1 Объекты ИЖС, возводимые на земельных участках, находящихся в собственности:</t>
  </si>
  <si>
    <t>Раздел 11. Информация об объектах ИЖС с 01.01.2020 по 31.12.2020</t>
  </si>
  <si>
    <t>32:04:0220301:135</t>
  </si>
  <si>
    <t>№1 от 17.06.2020</t>
  </si>
  <si>
    <t>32:04:0000000:532</t>
  </si>
  <si>
    <t>для ведения личного подсобного хозяйства</t>
  </si>
  <si>
    <t>отдельно стоящие жилые дома на одну семью в 1-3 этажа усадебного типа</t>
  </si>
  <si>
    <t>№2 от 13.08.2020</t>
  </si>
  <si>
    <t>32:04:0080101:175</t>
  </si>
  <si>
    <t>№3 от 13.10.2020</t>
  </si>
  <si>
    <t>32:04:0220303:55</t>
  </si>
  <si>
    <t>№4 от 27.10.2020</t>
  </si>
  <si>
    <t>32:04:0220603:7</t>
  </si>
  <si>
    <t>Раздел 11.2 Объекты ИЖС, возводимые на земельных участках, предоставленных в аренду:</t>
  </si>
  <si>
    <t>Раздел 12.1 Объекты ИЖС, возводимые на земельных участках, находящихся в собственности:</t>
  </si>
  <si>
    <t>№1 от 20.01.2021</t>
  </si>
  <si>
    <t>Раздел 12. Информация об объектах ИЖС с 01.01.2021 по 31.12.2021</t>
  </si>
  <si>
    <t>32:04:0220301:1</t>
  </si>
  <si>
    <t>№2 от 21.06.2021</t>
  </si>
  <si>
    <t>32:04:0220103:19</t>
  </si>
  <si>
    <t>Раздел 12.2 Объекты ИЖС, возводимые на земельных участках, предоставленных в аренду:</t>
  </si>
  <si>
    <t>Е.В. Мельниченко</t>
  </si>
  <si>
    <t>Раздел 13. Информация об объектах ИЖС с 01.01.2022 по 31.12.2022</t>
  </si>
  <si>
    <t>Раздел 13.1 Объекты ИЖС, возводимые на земельных участках, находящихся в собственности:</t>
  </si>
  <si>
    <t>Раздел 13.2 Объекты ИЖС, возводимые на земельных участках, предоставленных в аренду:</t>
  </si>
  <si>
    <t>Всего по объектам ИЖС с 01.01.2010 по 01.01.2023</t>
  </si>
  <si>
    <t>№1 от 14.01.2022</t>
  </si>
  <si>
    <t>32:04:0170301:48</t>
  </si>
  <si>
    <t>№2 от 03.02.2022</t>
  </si>
  <si>
    <t>32:04:0220601:27</t>
  </si>
  <si>
    <t>№3 от 10.11.2022</t>
  </si>
  <si>
    <t>32:04:0220603:38</t>
  </si>
  <si>
    <t>8(48340)2-17-01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</si>
</sst>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3"/>
  <sheetViews>
    <sheetView tabSelected="1" view="pageBreakPreview" topLeftCell="A158" zoomScale="110" zoomScaleNormal="100" zoomScaleSheetLayoutView="110" workbookViewId="0">
      <selection activeCell="B175" sqref="B175"/>
    </sheetView>
  </sheetViews>
  <sheetFormatPr defaultRowHeight="15" x14ac:dyDescent="0.25"/>
  <cols>
    <col min="1" max="1" width="9.140625" style="14"/>
    <col min="2" max="2" width="28.7109375" customWidth="1"/>
    <col min="3" max="3" width="28" style="28" customWidth="1"/>
    <col min="4" max="4" width="21.7109375" customWidth="1"/>
    <col min="5" max="5" width="20" customWidth="1"/>
    <col min="6" max="6" width="21.42578125" customWidth="1"/>
    <col min="7" max="7" width="19" customWidth="1"/>
  </cols>
  <sheetData>
    <row r="1" spans="1:7" ht="15.75" x14ac:dyDescent="0.25">
      <c r="A1" s="2"/>
      <c r="B1" s="1"/>
      <c r="C1" s="23"/>
      <c r="D1" s="1"/>
      <c r="E1" s="1"/>
      <c r="F1" s="1"/>
      <c r="G1" s="15" t="s">
        <v>3</v>
      </c>
    </row>
    <row r="2" spans="1:7" ht="114" customHeight="1" x14ac:dyDescent="0.25">
      <c r="A2" s="45" t="s">
        <v>252</v>
      </c>
      <c r="B2" s="46"/>
      <c r="C2" s="46"/>
      <c r="D2" s="46"/>
      <c r="E2" s="46"/>
      <c r="F2" s="46"/>
      <c r="G2" s="46"/>
    </row>
    <row r="3" spans="1:7" x14ac:dyDescent="0.25">
      <c r="A3" s="2"/>
      <c r="B3" s="1"/>
      <c r="C3" s="23"/>
      <c r="D3" s="1"/>
      <c r="E3" s="1"/>
      <c r="F3" s="1"/>
      <c r="G3" s="1"/>
    </row>
    <row r="4" spans="1:7" ht="75.75" customHeight="1" x14ac:dyDescent="0.25">
      <c r="A4" s="8" t="s">
        <v>0</v>
      </c>
      <c r="B4" s="3" t="s">
        <v>21</v>
      </c>
      <c r="C4" s="24" t="s">
        <v>58</v>
      </c>
      <c r="D4" s="4" t="s">
        <v>22</v>
      </c>
      <c r="E4" s="3" t="s">
        <v>1</v>
      </c>
      <c r="F4" s="3" t="s">
        <v>16</v>
      </c>
      <c r="G4" s="3" t="s">
        <v>4</v>
      </c>
    </row>
    <row r="5" spans="1:7" x14ac:dyDescent="0.25">
      <c r="A5" s="44" t="s">
        <v>7</v>
      </c>
      <c r="B5" s="44"/>
      <c r="C5" s="44"/>
      <c r="D5" s="44"/>
      <c r="E5" s="44"/>
      <c r="F5" s="44"/>
      <c r="G5" s="44"/>
    </row>
    <row r="6" spans="1:7" x14ac:dyDescent="0.25">
      <c r="A6" s="42" t="s">
        <v>23</v>
      </c>
      <c r="B6" s="42"/>
      <c r="C6" s="42"/>
      <c r="D6" s="42"/>
      <c r="E6" s="42"/>
      <c r="F6" s="42"/>
      <c r="G6" s="42"/>
    </row>
    <row r="7" spans="1:7" x14ac:dyDescent="0.25">
      <c r="A7" s="8">
        <v>1</v>
      </c>
      <c r="B7" s="5" t="s">
        <v>215</v>
      </c>
      <c r="C7" s="25">
        <v>81</v>
      </c>
      <c r="D7" s="5" t="s">
        <v>222</v>
      </c>
      <c r="E7" s="5"/>
      <c r="F7" s="5"/>
      <c r="G7" s="5"/>
    </row>
    <row r="8" spans="1:7" ht="45" x14ac:dyDescent="0.25">
      <c r="A8" s="8">
        <v>2</v>
      </c>
      <c r="B8" s="5" t="s">
        <v>217</v>
      </c>
      <c r="C8" s="25">
        <v>139.69999999999999</v>
      </c>
      <c r="D8" s="5" t="s">
        <v>223</v>
      </c>
      <c r="E8" s="5" t="s">
        <v>218</v>
      </c>
      <c r="F8" s="5">
        <v>1769</v>
      </c>
      <c r="G8" s="18" t="s">
        <v>113</v>
      </c>
    </row>
    <row r="9" spans="1:7" ht="30.75" customHeight="1" x14ac:dyDescent="0.25">
      <c r="A9" s="8" t="s">
        <v>6</v>
      </c>
      <c r="B9" s="7">
        <v>2</v>
      </c>
      <c r="C9" s="26">
        <f>C8+C7</f>
        <v>220.7</v>
      </c>
      <c r="D9" s="10" t="s">
        <v>5</v>
      </c>
      <c r="E9" s="10" t="s">
        <v>5</v>
      </c>
      <c r="F9" s="6">
        <v>1769</v>
      </c>
      <c r="G9" s="10" t="s">
        <v>5</v>
      </c>
    </row>
    <row r="10" spans="1:7" x14ac:dyDescent="0.25">
      <c r="A10" s="42" t="s">
        <v>31</v>
      </c>
      <c r="B10" s="42"/>
      <c r="C10" s="42"/>
      <c r="D10" s="42"/>
      <c r="E10" s="42"/>
      <c r="F10" s="42"/>
      <c r="G10" s="42"/>
    </row>
    <row r="11" spans="1:7" ht="45" x14ac:dyDescent="0.25">
      <c r="A11" s="8">
        <v>1</v>
      </c>
      <c r="B11" s="5" t="s">
        <v>216</v>
      </c>
      <c r="C11" s="25">
        <v>82</v>
      </c>
      <c r="D11" s="5" t="s">
        <v>224</v>
      </c>
      <c r="E11" s="5" t="s">
        <v>219</v>
      </c>
      <c r="F11" s="5">
        <v>1500</v>
      </c>
      <c r="G11" s="18" t="s">
        <v>105</v>
      </c>
    </row>
    <row r="12" spans="1:7" ht="28.5" customHeight="1" x14ac:dyDescent="0.25">
      <c r="A12" s="8" t="s">
        <v>6</v>
      </c>
      <c r="B12" s="7">
        <v>1</v>
      </c>
      <c r="C12" s="26">
        <v>82</v>
      </c>
      <c r="D12" s="10" t="s">
        <v>5</v>
      </c>
      <c r="E12" s="10" t="s">
        <v>5</v>
      </c>
      <c r="F12" s="6">
        <v>1500</v>
      </c>
      <c r="G12" s="10" t="s">
        <v>5</v>
      </c>
    </row>
    <row r="13" spans="1:7" ht="32.25" customHeight="1" x14ac:dyDescent="0.25">
      <c r="A13" s="13" t="s">
        <v>39</v>
      </c>
      <c r="B13" s="7">
        <v>3</v>
      </c>
      <c r="C13" s="26">
        <f>C12+C9</f>
        <v>302.7</v>
      </c>
      <c r="D13" s="10" t="s">
        <v>5</v>
      </c>
      <c r="E13" s="10" t="s">
        <v>5</v>
      </c>
      <c r="F13" s="6">
        <f>F12+F9</f>
        <v>3269</v>
      </c>
      <c r="G13" s="10" t="s">
        <v>5</v>
      </c>
    </row>
    <row r="14" spans="1:7" x14ac:dyDescent="0.25">
      <c r="A14" s="44" t="s">
        <v>8</v>
      </c>
      <c r="B14" s="44"/>
      <c r="C14" s="44"/>
      <c r="D14" s="44"/>
      <c r="E14" s="44"/>
      <c r="F14" s="44"/>
      <c r="G14" s="44"/>
    </row>
    <row r="15" spans="1:7" x14ac:dyDescent="0.25">
      <c r="A15" s="42" t="s">
        <v>24</v>
      </c>
      <c r="B15" s="42"/>
      <c r="C15" s="42"/>
      <c r="D15" s="42"/>
      <c r="E15" s="42"/>
      <c r="F15" s="42"/>
      <c r="G15" s="42"/>
    </row>
    <row r="16" spans="1:7" ht="45" x14ac:dyDescent="0.25">
      <c r="A16" s="19">
        <v>1</v>
      </c>
      <c r="B16" s="17" t="s">
        <v>75</v>
      </c>
      <c r="C16" s="17">
        <v>134.19999999999999</v>
      </c>
      <c r="D16" s="17" t="s">
        <v>92</v>
      </c>
      <c r="E16" s="17" t="s">
        <v>104</v>
      </c>
      <c r="F16" s="17">
        <v>1500</v>
      </c>
      <c r="G16" s="18" t="s">
        <v>105</v>
      </c>
    </row>
    <row r="17" spans="1:7" ht="45" x14ac:dyDescent="0.25">
      <c r="A17" s="19">
        <v>2</v>
      </c>
      <c r="B17" s="17" t="s">
        <v>76</v>
      </c>
      <c r="C17" s="17">
        <v>51.7</v>
      </c>
      <c r="D17" s="17" t="s">
        <v>92</v>
      </c>
      <c r="E17" s="17" t="s">
        <v>106</v>
      </c>
      <c r="F17" s="17">
        <v>1493</v>
      </c>
      <c r="G17" s="18" t="s">
        <v>105</v>
      </c>
    </row>
    <row r="18" spans="1:7" ht="30" x14ac:dyDescent="0.25">
      <c r="A18" s="19">
        <v>3</v>
      </c>
      <c r="B18" s="17" t="s">
        <v>77</v>
      </c>
      <c r="C18" s="17">
        <v>133.69999999999999</v>
      </c>
      <c r="D18" s="17" t="s">
        <v>93</v>
      </c>
      <c r="E18" s="17" t="s">
        <v>107</v>
      </c>
      <c r="F18" s="17">
        <v>1497</v>
      </c>
      <c r="G18" s="18" t="s">
        <v>108</v>
      </c>
    </row>
    <row r="19" spans="1:7" ht="30" x14ac:dyDescent="0.25">
      <c r="A19" s="19">
        <v>4</v>
      </c>
      <c r="B19" s="17" t="s">
        <v>78</v>
      </c>
      <c r="C19" s="17">
        <v>102.5</v>
      </c>
      <c r="D19" s="17" t="s">
        <v>94</v>
      </c>
      <c r="E19" s="17" t="s">
        <v>109</v>
      </c>
      <c r="F19" s="17">
        <v>1518</v>
      </c>
      <c r="G19" s="18" t="s">
        <v>108</v>
      </c>
    </row>
    <row r="20" spans="1:7" ht="45" x14ac:dyDescent="0.25">
      <c r="A20" s="19">
        <v>5</v>
      </c>
      <c r="B20" s="17" t="s">
        <v>79</v>
      </c>
      <c r="C20" s="17">
        <v>86.6</v>
      </c>
      <c r="D20" s="17" t="s">
        <v>94</v>
      </c>
      <c r="E20" s="17" t="s">
        <v>110</v>
      </c>
      <c r="F20" s="17">
        <v>1135</v>
      </c>
      <c r="G20" s="18" t="s">
        <v>105</v>
      </c>
    </row>
    <row r="21" spans="1:7" x14ac:dyDescent="0.25">
      <c r="A21" s="19">
        <v>6</v>
      </c>
      <c r="B21" s="17" t="s">
        <v>80</v>
      </c>
      <c r="C21" s="17">
        <v>41.6</v>
      </c>
      <c r="D21" s="17" t="s">
        <v>95</v>
      </c>
      <c r="E21" s="17"/>
      <c r="F21" s="17"/>
      <c r="G21" s="17"/>
    </row>
    <row r="22" spans="1:7" ht="45" x14ac:dyDescent="0.25">
      <c r="A22" s="19">
        <v>7</v>
      </c>
      <c r="B22" s="17" t="s">
        <v>81</v>
      </c>
      <c r="C22" s="17">
        <v>56.8</v>
      </c>
      <c r="D22" s="17" t="s">
        <v>95</v>
      </c>
      <c r="E22" s="17" t="s">
        <v>111</v>
      </c>
      <c r="F22" s="17">
        <v>1012</v>
      </c>
      <c r="G22" s="18" t="s">
        <v>105</v>
      </c>
    </row>
    <row r="23" spans="1:7" ht="45" x14ac:dyDescent="0.25">
      <c r="A23" s="19">
        <v>9</v>
      </c>
      <c r="B23" s="17" t="s">
        <v>83</v>
      </c>
      <c r="C23" s="17">
        <v>81.900000000000006</v>
      </c>
      <c r="D23" s="17" t="s">
        <v>97</v>
      </c>
      <c r="E23" s="17" t="s">
        <v>114</v>
      </c>
      <c r="F23" s="17">
        <v>1469</v>
      </c>
      <c r="G23" s="18" t="s">
        <v>113</v>
      </c>
    </row>
    <row r="24" spans="1:7" ht="45" x14ac:dyDescent="0.25">
      <c r="A24" s="19">
        <v>10</v>
      </c>
      <c r="B24" s="17" t="s">
        <v>84</v>
      </c>
      <c r="C24" s="17">
        <v>160.4</v>
      </c>
      <c r="D24" s="17" t="s">
        <v>98</v>
      </c>
      <c r="E24" s="17" t="s">
        <v>115</v>
      </c>
      <c r="F24" s="17">
        <v>1500</v>
      </c>
      <c r="G24" s="18" t="s">
        <v>113</v>
      </c>
    </row>
    <row r="25" spans="1:7" ht="45" x14ac:dyDescent="0.25">
      <c r="A25" s="19">
        <v>11</v>
      </c>
      <c r="B25" s="17" t="s">
        <v>85</v>
      </c>
      <c r="C25" s="17">
        <v>114.2</v>
      </c>
      <c r="D25" s="17" t="s">
        <v>98</v>
      </c>
      <c r="E25" s="17" t="s">
        <v>116</v>
      </c>
      <c r="F25" s="17">
        <v>1499</v>
      </c>
      <c r="G25" s="18" t="s">
        <v>105</v>
      </c>
    </row>
    <row r="26" spans="1:7" ht="45" x14ac:dyDescent="0.25">
      <c r="A26" s="19">
        <v>12</v>
      </c>
      <c r="B26" s="17" t="s">
        <v>86</v>
      </c>
      <c r="C26" s="17">
        <v>40.200000000000003</v>
      </c>
      <c r="D26" s="17" t="s">
        <v>99</v>
      </c>
      <c r="E26" s="17" t="s">
        <v>117</v>
      </c>
      <c r="F26" s="17">
        <v>808</v>
      </c>
      <c r="G26" s="18" t="s">
        <v>113</v>
      </c>
    </row>
    <row r="27" spans="1:7" ht="30" x14ac:dyDescent="0.25">
      <c r="A27" s="19">
        <v>13</v>
      </c>
      <c r="B27" s="17" t="s">
        <v>87</v>
      </c>
      <c r="C27" s="17">
        <v>44</v>
      </c>
      <c r="D27" s="17" t="s">
        <v>100</v>
      </c>
      <c r="E27" s="17" t="s">
        <v>118</v>
      </c>
      <c r="F27" s="17">
        <v>648</v>
      </c>
      <c r="G27" s="18" t="s">
        <v>108</v>
      </c>
    </row>
    <row r="28" spans="1:7" ht="45" x14ac:dyDescent="0.25">
      <c r="A28" s="19">
        <v>14</v>
      </c>
      <c r="B28" s="17" t="s">
        <v>88</v>
      </c>
      <c r="C28" s="17">
        <v>89.1</v>
      </c>
      <c r="D28" s="17" t="s">
        <v>101</v>
      </c>
      <c r="E28" s="17" t="s">
        <v>119</v>
      </c>
      <c r="F28" s="17">
        <v>1933</v>
      </c>
      <c r="G28" s="18" t="s">
        <v>113</v>
      </c>
    </row>
    <row r="29" spans="1:7" ht="45" x14ac:dyDescent="0.25">
      <c r="A29" s="19">
        <v>15</v>
      </c>
      <c r="B29" s="17" t="s">
        <v>89</v>
      </c>
      <c r="C29" s="17">
        <v>75</v>
      </c>
      <c r="D29" s="17" t="s">
        <v>102</v>
      </c>
      <c r="E29" s="17" t="s">
        <v>120</v>
      </c>
      <c r="F29" s="17">
        <v>1171</v>
      </c>
      <c r="G29" s="18" t="s">
        <v>105</v>
      </c>
    </row>
    <row r="30" spans="1:7" ht="45" x14ac:dyDescent="0.25">
      <c r="A30" s="19">
        <v>16</v>
      </c>
      <c r="B30" s="17" t="s">
        <v>90</v>
      </c>
      <c r="C30" s="17">
        <v>101.2</v>
      </c>
      <c r="D30" s="17" t="s">
        <v>102</v>
      </c>
      <c r="E30" s="17" t="s">
        <v>121</v>
      </c>
      <c r="F30" s="17">
        <v>1500</v>
      </c>
      <c r="G30" s="18" t="s">
        <v>105</v>
      </c>
    </row>
    <row r="31" spans="1:7" ht="45" x14ac:dyDescent="0.25">
      <c r="A31" s="19">
        <v>17</v>
      </c>
      <c r="B31" s="17" t="s">
        <v>91</v>
      </c>
      <c r="C31" s="17">
        <v>118.6</v>
      </c>
      <c r="D31" s="17" t="s">
        <v>103</v>
      </c>
      <c r="E31" s="17" t="s">
        <v>122</v>
      </c>
      <c r="F31" s="17">
        <v>804</v>
      </c>
      <c r="G31" s="18" t="s">
        <v>113</v>
      </c>
    </row>
    <row r="32" spans="1:7" ht="45" x14ac:dyDescent="0.25">
      <c r="A32" s="19">
        <v>18</v>
      </c>
      <c r="B32" s="17" t="s">
        <v>212</v>
      </c>
      <c r="C32" s="17">
        <v>202.4</v>
      </c>
      <c r="D32" s="17" t="s">
        <v>214</v>
      </c>
      <c r="E32" s="17" t="s">
        <v>213</v>
      </c>
      <c r="F32" s="17">
        <v>1500</v>
      </c>
      <c r="G32" s="18" t="s">
        <v>105</v>
      </c>
    </row>
    <row r="33" spans="1:7" x14ac:dyDescent="0.25">
      <c r="A33" s="19" t="s">
        <v>6</v>
      </c>
      <c r="B33" s="20">
        <v>18</v>
      </c>
      <c r="C33" s="17">
        <f>C32+C31+C30+C29+C28+C27+C26+C25+C24+C23+C22+C21+C20+C19+C18+C17+C16</f>
        <v>1634.1</v>
      </c>
      <c r="D33" s="10" t="s">
        <v>5</v>
      </c>
      <c r="E33" s="10" t="s">
        <v>5</v>
      </c>
      <c r="F33" s="21">
        <f>F32+F31+F30+F29+F28+F27+F26+F25+F24+F23+F22+F20+F19+F18+F17+F16</f>
        <v>20987</v>
      </c>
      <c r="G33" s="10" t="s">
        <v>5</v>
      </c>
    </row>
    <row r="34" spans="1:7" x14ac:dyDescent="0.25">
      <c r="A34" s="47" t="s">
        <v>32</v>
      </c>
      <c r="B34" s="47"/>
      <c r="C34" s="47"/>
      <c r="D34" s="47"/>
      <c r="E34" s="47"/>
      <c r="F34" s="47"/>
      <c r="G34" s="47"/>
    </row>
    <row r="35" spans="1:7" ht="45" x14ac:dyDescent="0.25">
      <c r="A35" s="19">
        <v>1</v>
      </c>
      <c r="B35" s="17" t="s">
        <v>82</v>
      </c>
      <c r="C35" s="17">
        <v>149.80000000000001</v>
      </c>
      <c r="D35" s="17" t="s">
        <v>96</v>
      </c>
      <c r="E35" s="17" t="s">
        <v>112</v>
      </c>
      <c r="F35" s="17">
        <v>2590</v>
      </c>
      <c r="G35" s="18" t="s">
        <v>113</v>
      </c>
    </row>
    <row r="36" spans="1:7" x14ac:dyDescent="0.25">
      <c r="A36" s="8" t="s">
        <v>6</v>
      </c>
      <c r="B36" s="7">
        <v>1</v>
      </c>
      <c r="C36" s="26">
        <v>149.80000000000001</v>
      </c>
      <c r="D36" s="10" t="s">
        <v>5</v>
      </c>
      <c r="E36" s="10" t="s">
        <v>5</v>
      </c>
      <c r="F36" s="6">
        <v>2590</v>
      </c>
      <c r="G36" s="10" t="s">
        <v>5</v>
      </c>
    </row>
    <row r="37" spans="1:7" ht="29.25" customHeight="1" x14ac:dyDescent="0.25">
      <c r="A37" s="13" t="s">
        <v>39</v>
      </c>
      <c r="B37" s="7">
        <v>19</v>
      </c>
      <c r="C37" s="26">
        <f>C36+C33</f>
        <v>1783.8999999999999</v>
      </c>
      <c r="D37" s="10" t="s">
        <v>5</v>
      </c>
      <c r="E37" s="10" t="s">
        <v>5</v>
      </c>
      <c r="F37" s="6">
        <f>F36+F33</f>
        <v>23577</v>
      </c>
      <c r="G37" s="10" t="s">
        <v>5</v>
      </c>
    </row>
    <row r="38" spans="1:7" x14ac:dyDescent="0.25">
      <c r="A38" s="44" t="s">
        <v>9</v>
      </c>
      <c r="B38" s="44"/>
      <c r="C38" s="44"/>
      <c r="D38" s="44"/>
      <c r="E38" s="44"/>
      <c r="F38" s="44"/>
      <c r="G38" s="44"/>
    </row>
    <row r="39" spans="1:7" x14ac:dyDescent="0.25">
      <c r="A39" s="42" t="s">
        <v>25</v>
      </c>
      <c r="B39" s="42"/>
      <c r="C39" s="42"/>
      <c r="D39" s="42"/>
      <c r="E39" s="42"/>
      <c r="F39" s="42"/>
      <c r="G39" s="42"/>
    </row>
    <row r="40" spans="1:7" ht="45" x14ac:dyDescent="0.25">
      <c r="A40" s="8">
        <v>1</v>
      </c>
      <c r="B40" s="5" t="s">
        <v>123</v>
      </c>
      <c r="C40" s="5">
        <v>60.5</v>
      </c>
      <c r="D40" s="5" t="s">
        <v>138</v>
      </c>
      <c r="E40" s="5" t="s">
        <v>146</v>
      </c>
      <c r="F40" s="5">
        <v>2520</v>
      </c>
      <c r="G40" s="18" t="s">
        <v>113</v>
      </c>
    </row>
    <row r="41" spans="1:7" ht="45" x14ac:dyDescent="0.25">
      <c r="A41" s="8">
        <v>2</v>
      </c>
      <c r="B41" s="5" t="s">
        <v>124</v>
      </c>
      <c r="C41" s="5">
        <v>32</v>
      </c>
      <c r="D41" s="5" t="s">
        <v>137</v>
      </c>
      <c r="E41" s="5" t="s">
        <v>145</v>
      </c>
      <c r="F41" s="5">
        <v>1030</v>
      </c>
      <c r="G41" s="18" t="s">
        <v>113</v>
      </c>
    </row>
    <row r="42" spans="1:7" ht="45" x14ac:dyDescent="0.25">
      <c r="A42" s="8">
        <v>3</v>
      </c>
      <c r="B42" s="5" t="s">
        <v>125</v>
      </c>
      <c r="C42" s="5">
        <v>221.7</v>
      </c>
      <c r="D42" s="5" t="s">
        <v>136</v>
      </c>
      <c r="E42" s="5" t="s">
        <v>144</v>
      </c>
      <c r="F42" s="5">
        <v>1498</v>
      </c>
      <c r="G42" s="18" t="s">
        <v>105</v>
      </c>
    </row>
    <row r="43" spans="1:7" ht="28.5" customHeight="1" x14ac:dyDescent="0.25">
      <c r="A43" s="8">
        <v>4</v>
      </c>
      <c r="B43" s="5" t="s">
        <v>126</v>
      </c>
      <c r="C43" s="5"/>
      <c r="D43" s="5" t="s">
        <v>135</v>
      </c>
      <c r="E43" s="5"/>
      <c r="F43" s="5"/>
      <c r="G43" s="5"/>
    </row>
    <row r="44" spans="1:7" ht="45" x14ac:dyDescent="0.25">
      <c r="A44" s="8">
        <v>5</v>
      </c>
      <c r="B44" s="5" t="s">
        <v>131</v>
      </c>
      <c r="C44" s="5">
        <v>153</v>
      </c>
      <c r="D44" s="5" t="s">
        <v>132</v>
      </c>
      <c r="E44" s="5" t="s">
        <v>139</v>
      </c>
      <c r="F44" s="5">
        <v>1332</v>
      </c>
      <c r="G44" s="18" t="s">
        <v>105</v>
      </c>
    </row>
    <row r="45" spans="1:7" x14ac:dyDescent="0.25">
      <c r="A45" s="8" t="s">
        <v>6</v>
      </c>
      <c r="B45" s="7">
        <v>5</v>
      </c>
      <c r="C45" s="5">
        <f>C44+C42+C41+C40</f>
        <v>467.2</v>
      </c>
      <c r="D45" s="10" t="s">
        <v>5</v>
      </c>
      <c r="E45" s="10" t="s">
        <v>5</v>
      </c>
      <c r="F45" s="6">
        <f>F44+F42+F41+F40</f>
        <v>6380</v>
      </c>
      <c r="G45" s="10" t="s">
        <v>5</v>
      </c>
    </row>
    <row r="46" spans="1:7" x14ac:dyDescent="0.25">
      <c r="A46" s="42" t="s">
        <v>33</v>
      </c>
      <c r="B46" s="42"/>
      <c r="C46" s="42"/>
      <c r="D46" s="42"/>
      <c r="E46" s="42"/>
      <c r="F46" s="42"/>
      <c r="G46" s="42"/>
    </row>
    <row r="47" spans="1:7" ht="45" x14ac:dyDescent="0.25">
      <c r="A47" s="8">
        <v>1</v>
      </c>
      <c r="B47" s="5" t="s">
        <v>128</v>
      </c>
      <c r="C47" s="5"/>
      <c r="D47" s="5" t="s">
        <v>134</v>
      </c>
      <c r="E47" s="5" t="s">
        <v>142</v>
      </c>
      <c r="F47" s="5">
        <v>610</v>
      </c>
      <c r="G47" s="18" t="s">
        <v>105</v>
      </c>
    </row>
    <row r="48" spans="1:7" ht="45" x14ac:dyDescent="0.25">
      <c r="A48" s="8">
        <v>2</v>
      </c>
      <c r="B48" s="5" t="s">
        <v>130</v>
      </c>
      <c r="C48" s="5">
        <v>89.1</v>
      </c>
      <c r="D48" s="5" t="s">
        <v>132</v>
      </c>
      <c r="E48" s="5" t="s">
        <v>140</v>
      </c>
      <c r="F48" s="5">
        <v>1933</v>
      </c>
      <c r="G48" s="18" t="s">
        <v>113</v>
      </c>
    </row>
    <row r="49" spans="1:7" ht="45" x14ac:dyDescent="0.25">
      <c r="A49" s="8">
        <v>3</v>
      </c>
      <c r="B49" s="5" t="s">
        <v>129</v>
      </c>
      <c r="C49" s="5">
        <v>95</v>
      </c>
      <c r="D49" s="5" t="s">
        <v>133</v>
      </c>
      <c r="E49" s="5" t="s">
        <v>141</v>
      </c>
      <c r="F49" s="5">
        <v>872</v>
      </c>
      <c r="G49" s="18" t="s">
        <v>105</v>
      </c>
    </row>
    <row r="50" spans="1:7" ht="28.5" customHeight="1" x14ac:dyDescent="0.25">
      <c r="A50" s="8">
        <v>4</v>
      </c>
      <c r="B50" s="5" t="s">
        <v>127</v>
      </c>
      <c r="C50" s="5">
        <v>44.8</v>
      </c>
      <c r="D50" s="5" t="s">
        <v>135</v>
      </c>
      <c r="E50" s="5" t="s">
        <v>143</v>
      </c>
      <c r="F50" s="5">
        <v>1500</v>
      </c>
      <c r="G50" s="18" t="s">
        <v>105</v>
      </c>
    </row>
    <row r="51" spans="1:7" ht="28.5" customHeight="1" x14ac:dyDescent="0.25">
      <c r="A51" s="8">
        <v>5</v>
      </c>
      <c r="B51" s="5" t="s">
        <v>126</v>
      </c>
      <c r="C51" s="5"/>
      <c r="D51" s="5" t="s">
        <v>135</v>
      </c>
      <c r="E51" s="5"/>
      <c r="F51" s="5"/>
      <c r="G51" s="5"/>
    </row>
    <row r="52" spans="1:7" x14ac:dyDescent="0.25">
      <c r="A52" s="8" t="s">
        <v>6</v>
      </c>
      <c r="B52" s="7">
        <v>5</v>
      </c>
      <c r="C52" s="26">
        <f>C50+C49+C48</f>
        <v>228.9</v>
      </c>
      <c r="D52" s="10" t="s">
        <v>5</v>
      </c>
      <c r="E52" s="10" t="s">
        <v>5</v>
      </c>
      <c r="F52" s="6">
        <f>F50+F49+F48+F47</f>
        <v>4915</v>
      </c>
      <c r="G52" s="10" t="s">
        <v>5</v>
      </c>
    </row>
    <row r="53" spans="1:7" ht="30" x14ac:dyDescent="0.25">
      <c r="A53" s="13" t="s">
        <v>39</v>
      </c>
      <c r="B53" s="7">
        <v>10</v>
      </c>
      <c r="C53" s="26">
        <f>C52+C45</f>
        <v>696.1</v>
      </c>
      <c r="D53" s="10" t="s">
        <v>5</v>
      </c>
      <c r="E53" s="10" t="s">
        <v>5</v>
      </c>
      <c r="F53" s="6">
        <f>F52+F45</f>
        <v>11295</v>
      </c>
      <c r="G53" s="10" t="s">
        <v>5</v>
      </c>
    </row>
    <row r="54" spans="1:7" x14ac:dyDescent="0.25">
      <c r="A54" s="44" t="s">
        <v>10</v>
      </c>
      <c r="B54" s="44"/>
      <c r="C54" s="44"/>
      <c r="D54" s="44"/>
      <c r="E54" s="44"/>
      <c r="F54" s="44"/>
      <c r="G54" s="44"/>
    </row>
    <row r="55" spans="1:7" x14ac:dyDescent="0.25">
      <c r="A55" s="42" t="s">
        <v>26</v>
      </c>
      <c r="B55" s="42"/>
      <c r="C55" s="42"/>
      <c r="D55" s="42"/>
      <c r="E55" s="42"/>
      <c r="F55" s="42"/>
      <c r="G55" s="42"/>
    </row>
    <row r="56" spans="1:7" ht="30" x14ac:dyDescent="0.25">
      <c r="A56" s="8">
        <v>1</v>
      </c>
      <c r="B56" s="5" t="s">
        <v>148</v>
      </c>
      <c r="C56" s="25">
        <v>19.2</v>
      </c>
      <c r="D56" s="5" t="s">
        <v>225</v>
      </c>
      <c r="E56" s="5" t="s">
        <v>164</v>
      </c>
      <c r="F56" s="5">
        <v>1000</v>
      </c>
      <c r="G56" s="22" t="s">
        <v>163</v>
      </c>
    </row>
    <row r="57" spans="1:7" ht="30.75" customHeight="1" x14ac:dyDescent="0.25">
      <c r="A57" s="8">
        <v>2</v>
      </c>
      <c r="B57" s="5" t="s">
        <v>149</v>
      </c>
      <c r="C57" s="25">
        <v>54.6</v>
      </c>
      <c r="D57" s="5" t="s">
        <v>225</v>
      </c>
      <c r="E57" s="5" t="s">
        <v>165</v>
      </c>
      <c r="F57" s="5">
        <v>1102</v>
      </c>
      <c r="G57" s="22" t="s">
        <v>105</v>
      </c>
    </row>
    <row r="58" spans="1:7" ht="45" x14ac:dyDescent="0.25">
      <c r="A58" s="8">
        <v>3</v>
      </c>
      <c r="B58" s="5" t="s">
        <v>150</v>
      </c>
      <c r="C58" s="25">
        <v>118.2</v>
      </c>
      <c r="D58" s="5" t="s">
        <v>226</v>
      </c>
      <c r="E58" s="5" t="s">
        <v>166</v>
      </c>
      <c r="F58" s="5">
        <v>1500</v>
      </c>
      <c r="G58" s="22" t="s">
        <v>105</v>
      </c>
    </row>
    <row r="59" spans="1:7" ht="45" x14ac:dyDescent="0.25">
      <c r="A59" s="8">
        <v>4</v>
      </c>
      <c r="B59" s="5" t="s">
        <v>161</v>
      </c>
      <c r="C59" s="25">
        <v>139.6</v>
      </c>
      <c r="D59" s="5" t="s">
        <v>227</v>
      </c>
      <c r="E59" s="5" t="s">
        <v>167</v>
      </c>
      <c r="F59" s="5">
        <v>863</v>
      </c>
      <c r="G59" s="22" t="s">
        <v>105</v>
      </c>
    </row>
    <row r="60" spans="1:7" x14ac:dyDescent="0.25">
      <c r="A60" s="8">
        <v>5</v>
      </c>
      <c r="B60" s="5" t="s">
        <v>170</v>
      </c>
      <c r="C60" s="25">
        <v>25</v>
      </c>
      <c r="D60" s="5" t="s">
        <v>229</v>
      </c>
      <c r="E60" s="5" t="s">
        <v>168</v>
      </c>
      <c r="F60" s="5">
        <v>1166</v>
      </c>
      <c r="G60" s="22"/>
    </row>
    <row r="61" spans="1:7" ht="45" x14ac:dyDescent="0.25">
      <c r="A61" s="8">
        <v>6</v>
      </c>
      <c r="B61" s="5" t="s">
        <v>155</v>
      </c>
      <c r="C61" s="25">
        <v>36.299999999999997</v>
      </c>
      <c r="D61" s="5" t="s">
        <v>228</v>
      </c>
      <c r="E61" s="5" t="s">
        <v>174</v>
      </c>
      <c r="F61" s="5">
        <v>1500</v>
      </c>
      <c r="G61" s="22" t="s">
        <v>113</v>
      </c>
    </row>
    <row r="62" spans="1:7" x14ac:dyDescent="0.25">
      <c r="A62" s="8">
        <v>7</v>
      </c>
      <c r="B62" s="5" t="s">
        <v>159</v>
      </c>
      <c r="C62" s="25">
        <v>65.8</v>
      </c>
      <c r="D62" s="5" t="s">
        <v>230</v>
      </c>
      <c r="E62" s="5"/>
      <c r="F62" s="5"/>
      <c r="G62" s="5"/>
    </row>
    <row r="63" spans="1:7" x14ac:dyDescent="0.25">
      <c r="A63" s="8" t="s">
        <v>6</v>
      </c>
      <c r="B63" s="7">
        <v>7</v>
      </c>
      <c r="C63" s="26">
        <f>C62+C61+C60+C59+C58+C57+C56</f>
        <v>458.7</v>
      </c>
      <c r="D63" s="10" t="s">
        <v>5</v>
      </c>
      <c r="E63" s="10" t="s">
        <v>5</v>
      </c>
      <c r="F63" s="6">
        <f>F61+F60+F59+F58+F57+F56</f>
        <v>7131</v>
      </c>
      <c r="G63" s="10" t="s">
        <v>5</v>
      </c>
    </row>
    <row r="64" spans="1:7" x14ac:dyDescent="0.25">
      <c r="A64" s="42" t="s">
        <v>34</v>
      </c>
      <c r="B64" s="42"/>
      <c r="C64" s="42"/>
      <c r="D64" s="42"/>
      <c r="E64" s="42"/>
      <c r="F64" s="42"/>
      <c r="G64" s="42"/>
    </row>
    <row r="65" spans="1:7" ht="45" x14ac:dyDescent="0.25">
      <c r="A65" s="8">
        <v>1</v>
      </c>
      <c r="B65" s="5" t="s">
        <v>151</v>
      </c>
      <c r="C65" s="25">
        <v>253.1</v>
      </c>
      <c r="D65" s="5" t="s">
        <v>231</v>
      </c>
      <c r="E65" s="5" t="s">
        <v>169</v>
      </c>
      <c r="F65" s="5">
        <v>1048</v>
      </c>
      <c r="G65" s="22" t="s">
        <v>105</v>
      </c>
    </row>
    <row r="66" spans="1:7" ht="45" x14ac:dyDescent="0.25">
      <c r="A66" s="8">
        <v>2</v>
      </c>
      <c r="B66" s="5" t="s">
        <v>147</v>
      </c>
      <c r="C66" s="25">
        <v>134.69999999999999</v>
      </c>
      <c r="D66" s="5" t="s">
        <v>232</v>
      </c>
      <c r="E66" s="5" t="s">
        <v>162</v>
      </c>
      <c r="F66" s="5">
        <v>1416</v>
      </c>
      <c r="G66" s="22" t="s">
        <v>105</v>
      </c>
    </row>
    <row r="67" spans="1:7" ht="45" x14ac:dyDescent="0.25">
      <c r="A67" s="8">
        <v>3</v>
      </c>
      <c r="B67" s="5" t="s">
        <v>152</v>
      </c>
      <c r="C67" s="25">
        <v>57.8</v>
      </c>
      <c r="D67" s="5" t="s">
        <v>229</v>
      </c>
      <c r="E67" s="5" t="s">
        <v>171</v>
      </c>
      <c r="F67" s="5">
        <v>2693</v>
      </c>
      <c r="G67" s="22" t="s">
        <v>113</v>
      </c>
    </row>
    <row r="68" spans="1:7" ht="30.75" customHeight="1" x14ac:dyDescent="0.25">
      <c r="A68" s="8">
        <v>4</v>
      </c>
      <c r="B68" s="5" t="s">
        <v>149</v>
      </c>
      <c r="C68" s="25">
        <v>54.6</v>
      </c>
      <c r="D68" s="5" t="s">
        <v>225</v>
      </c>
      <c r="E68" s="5" t="s">
        <v>165</v>
      </c>
      <c r="F68" s="5">
        <v>1102</v>
      </c>
      <c r="G68" s="22" t="s">
        <v>105</v>
      </c>
    </row>
    <row r="69" spans="1:7" ht="45" x14ac:dyDescent="0.25">
      <c r="A69" s="8">
        <v>5</v>
      </c>
      <c r="B69" s="5" t="s">
        <v>158</v>
      </c>
      <c r="C69" s="25">
        <v>16.100000000000001</v>
      </c>
      <c r="D69" s="5" t="s">
        <v>236</v>
      </c>
      <c r="E69" s="5" t="s">
        <v>176</v>
      </c>
      <c r="F69" s="5">
        <v>200</v>
      </c>
      <c r="G69" s="22" t="s">
        <v>113</v>
      </c>
    </row>
    <row r="70" spans="1:7" ht="30.75" customHeight="1" x14ac:dyDescent="0.25">
      <c r="A70" s="8">
        <v>6</v>
      </c>
      <c r="B70" s="5" t="s">
        <v>153</v>
      </c>
      <c r="C70" s="25">
        <v>121.1</v>
      </c>
      <c r="D70" s="5" t="s">
        <v>233</v>
      </c>
      <c r="E70" s="5" t="s">
        <v>172</v>
      </c>
      <c r="F70" s="5">
        <v>1020</v>
      </c>
      <c r="G70" s="22" t="s">
        <v>105</v>
      </c>
    </row>
    <row r="71" spans="1:7" ht="45" x14ac:dyDescent="0.25">
      <c r="A71" s="8">
        <v>7</v>
      </c>
      <c r="B71" s="5" t="s">
        <v>160</v>
      </c>
      <c r="C71" s="25">
        <v>44</v>
      </c>
      <c r="D71" s="5" t="s">
        <v>237</v>
      </c>
      <c r="E71" s="5" t="s">
        <v>178</v>
      </c>
      <c r="F71" s="5">
        <v>841</v>
      </c>
      <c r="G71" s="22" t="s">
        <v>113</v>
      </c>
    </row>
    <row r="72" spans="1:7" ht="28.5" customHeight="1" x14ac:dyDescent="0.25">
      <c r="A72" s="8">
        <v>8</v>
      </c>
      <c r="B72" s="5" t="s">
        <v>154</v>
      </c>
      <c r="C72" s="25">
        <v>73.3</v>
      </c>
      <c r="D72" s="5" t="s">
        <v>234</v>
      </c>
      <c r="E72" s="5" t="s">
        <v>173</v>
      </c>
      <c r="F72" s="5">
        <v>1250</v>
      </c>
      <c r="G72" s="22" t="s">
        <v>105</v>
      </c>
    </row>
    <row r="73" spans="1:7" ht="45" x14ac:dyDescent="0.25">
      <c r="A73" s="8">
        <v>9</v>
      </c>
      <c r="B73" s="5" t="s">
        <v>156</v>
      </c>
      <c r="C73" s="25">
        <v>117.8</v>
      </c>
      <c r="D73" s="5" t="s">
        <v>235</v>
      </c>
      <c r="E73" s="5" t="s">
        <v>175</v>
      </c>
      <c r="F73" s="5">
        <v>1412</v>
      </c>
      <c r="G73" s="22" t="s">
        <v>105</v>
      </c>
    </row>
    <row r="74" spans="1:7" ht="45" x14ac:dyDescent="0.25">
      <c r="A74" s="8">
        <v>10</v>
      </c>
      <c r="B74" s="5" t="s">
        <v>161</v>
      </c>
      <c r="C74" s="25">
        <v>139.6</v>
      </c>
      <c r="D74" s="5" t="s">
        <v>227</v>
      </c>
      <c r="E74" s="5" t="s">
        <v>167</v>
      </c>
      <c r="F74" s="5">
        <v>863</v>
      </c>
      <c r="G74" s="22" t="s">
        <v>105</v>
      </c>
    </row>
    <row r="75" spans="1:7" ht="45" x14ac:dyDescent="0.25">
      <c r="A75" s="8">
        <v>11</v>
      </c>
      <c r="B75" s="5" t="s">
        <v>157</v>
      </c>
      <c r="C75" s="25"/>
      <c r="D75" s="5" t="s">
        <v>236</v>
      </c>
      <c r="E75" s="5" t="s">
        <v>177</v>
      </c>
      <c r="F75" s="5">
        <v>1293</v>
      </c>
      <c r="G75" s="22" t="s">
        <v>105</v>
      </c>
    </row>
    <row r="76" spans="1:7" x14ac:dyDescent="0.25">
      <c r="A76" s="8" t="s">
        <v>6</v>
      </c>
      <c r="B76" s="7">
        <v>11</v>
      </c>
      <c r="C76" s="26">
        <f>C74+C73+C72+C71+C70+C69+C68+C67+C66+C65</f>
        <v>1012.1</v>
      </c>
      <c r="D76" s="10" t="s">
        <v>5</v>
      </c>
      <c r="E76" s="10" t="s">
        <v>5</v>
      </c>
      <c r="F76" s="6">
        <f>F75+F74+F73+F72+F71+F70+F69+F68+F67+F66+F65</f>
        <v>13138</v>
      </c>
      <c r="G76" s="10" t="s">
        <v>5</v>
      </c>
    </row>
    <row r="77" spans="1:7" ht="30" x14ac:dyDescent="0.25">
      <c r="A77" s="13" t="s">
        <v>39</v>
      </c>
      <c r="B77" s="7">
        <v>18</v>
      </c>
      <c r="C77" s="26">
        <f>C76+C63</f>
        <v>1470.8</v>
      </c>
      <c r="D77" s="10" t="s">
        <v>5</v>
      </c>
      <c r="E77" s="10" t="s">
        <v>5</v>
      </c>
      <c r="F77" s="6">
        <f>F76+F63</f>
        <v>20269</v>
      </c>
      <c r="G77" s="10" t="s">
        <v>5</v>
      </c>
    </row>
    <row r="78" spans="1:7" x14ac:dyDescent="0.25">
      <c r="A78" s="44" t="s">
        <v>11</v>
      </c>
      <c r="B78" s="44"/>
      <c r="C78" s="44"/>
      <c r="D78" s="44"/>
      <c r="E78" s="44"/>
      <c r="F78" s="44"/>
      <c r="G78" s="44"/>
    </row>
    <row r="79" spans="1:7" x14ac:dyDescent="0.25">
      <c r="A79" s="42" t="s">
        <v>27</v>
      </c>
      <c r="B79" s="42"/>
      <c r="C79" s="42"/>
      <c r="D79" s="42"/>
      <c r="E79" s="42"/>
      <c r="F79" s="42"/>
      <c r="G79" s="42"/>
    </row>
    <row r="80" spans="1:7" ht="45" x14ac:dyDescent="0.25">
      <c r="A80" s="8">
        <v>1</v>
      </c>
      <c r="B80" s="5" t="s">
        <v>179</v>
      </c>
      <c r="C80" s="25">
        <v>84.6</v>
      </c>
      <c r="D80" s="5"/>
      <c r="E80" s="5" t="s">
        <v>196</v>
      </c>
      <c r="F80" s="5">
        <v>1500</v>
      </c>
      <c r="G80" s="22" t="s">
        <v>105</v>
      </c>
    </row>
    <row r="81" spans="1:7" ht="45" x14ac:dyDescent="0.25">
      <c r="A81" s="8">
        <v>2</v>
      </c>
      <c r="B81" s="5" t="s">
        <v>180</v>
      </c>
      <c r="C81" s="25">
        <v>40.6</v>
      </c>
      <c r="D81" s="5"/>
      <c r="E81" s="5" t="s">
        <v>197</v>
      </c>
      <c r="F81" s="5">
        <v>4252</v>
      </c>
      <c r="G81" s="22" t="s">
        <v>113</v>
      </c>
    </row>
    <row r="82" spans="1:7" ht="30" customHeight="1" x14ac:dyDescent="0.25">
      <c r="A82" s="8" t="s">
        <v>6</v>
      </c>
      <c r="B82" s="7">
        <v>2</v>
      </c>
      <c r="C82" s="26">
        <f>C81+C80</f>
        <v>125.19999999999999</v>
      </c>
      <c r="D82" s="10" t="s">
        <v>5</v>
      </c>
      <c r="E82" s="10" t="s">
        <v>5</v>
      </c>
      <c r="F82" s="6">
        <f>F81+F80</f>
        <v>5752</v>
      </c>
      <c r="G82" s="10" t="s">
        <v>5</v>
      </c>
    </row>
    <row r="83" spans="1:7" x14ac:dyDescent="0.25">
      <c r="A83" s="42" t="s">
        <v>35</v>
      </c>
      <c r="B83" s="42"/>
      <c r="C83" s="42"/>
      <c r="D83" s="42"/>
      <c r="E83" s="42"/>
      <c r="F83" s="42"/>
      <c r="G83" s="42"/>
    </row>
    <row r="84" spans="1:7" ht="45" x14ac:dyDescent="0.25">
      <c r="A84" s="8">
        <v>1</v>
      </c>
      <c r="B84" s="5" t="s">
        <v>183</v>
      </c>
      <c r="C84" s="25">
        <v>61.9</v>
      </c>
      <c r="D84" s="5" t="s">
        <v>238</v>
      </c>
      <c r="E84" s="5" t="s">
        <v>199</v>
      </c>
      <c r="F84" s="5">
        <v>1500</v>
      </c>
      <c r="G84" s="22" t="s">
        <v>105</v>
      </c>
    </row>
    <row r="85" spans="1:7" ht="45" x14ac:dyDescent="0.25">
      <c r="A85" s="8">
        <v>2</v>
      </c>
      <c r="B85" s="5" t="s">
        <v>184</v>
      </c>
      <c r="C85" s="25">
        <v>76.7</v>
      </c>
      <c r="D85" s="5" t="s">
        <v>239</v>
      </c>
      <c r="E85" s="5" t="s">
        <v>200</v>
      </c>
      <c r="F85" s="5">
        <v>1435</v>
      </c>
      <c r="G85" s="22" t="s">
        <v>105</v>
      </c>
    </row>
    <row r="86" spans="1:7" ht="31.5" customHeight="1" x14ac:dyDescent="0.25">
      <c r="A86" s="8">
        <v>3</v>
      </c>
      <c r="B86" s="5" t="s">
        <v>181</v>
      </c>
      <c r="C86" s="25">
        <v>93.8</v>
      </c>
      <c r="D86" s="5" t="s">
        <v>241</v>
      </c>
      <c r="E86" s="5"/>
      <c r="F86" s="5"/>
      <c r="G86" s="5"/>
    </row>
    <row r="87" spans="1:7" ht="45" x14ac:dyDescent="0.25">
      <c r="A87" s="8">
        <v>4</v>
      </c>
      <c r="B87" s="5" t="s">
        <v>182</v>
      </c>
      <c r="C87" s="25">
        <v>84.6</v>
      </c>
      <c r="D87" s="5" t="s">
        <v>242</v>
      </c>
      <c r="E87" s="5" t="s">
        <v>198</v>
      </c>
      <c r="F87" s="5">
        <v>1042</v>
      </c>
      <c r="G87" s="22" t="s">
        <v>105</v>
      </c>
    </row>
    <row r="88" spans="1:7" ht="30" customHeight="1" x14ac:dyDescent="0.25">
      <c r="A88" s="8">
        <v>5</v>
      </c>
      <c r="B88" s="5" t="s">
        <v>187</v>
      </c>
      <c r="C88" s="25"/>
      <c r="D88" s="5" t="s">
        <v>240</v>
      </c>
      <c r="E88" s="5" t="s">
        <v>203</v>
      </c>
      <c r="F88" s="5">
        <v>1294</v>
      </c>
      <c r="G88" s="22" t="s">
        <v>105</v>
      </c>
    </row>
    <row r="89" spans="1:7" ht="45" x14ac:dyDescent="0.25">
      <c r="A89" s="8">
        <v>6</v>
      </c>
      <c r="B89" s="5" t="s">
        <v>185</v>
      </c>
      <c r="C89" s="25">
        <v>97.6</v>
      </c>
      <c r="D89" s="5" t="s">
        <v>243</v>
      </c>
      <c r="E89" s="5" t="s">
        <v>201</v>
      </c>
      <c r="F89" s="5">
        <v>602</v>
      </c>
      <c r="G89" s="22" t="s">
        <v>113</v>
      </c>
    </row>
    <row r="90" spans="1:7" ht="45" x14ac:dyDescent="0.25">
      <c r="A90" s="8">
        <v>7</v>
      </c>
      <c r="B90" s="5" t="s">
        <v>186</v>
      </c>
      <c r="C90" s="25">
        <v>65.099999999999994</v>
      </c>
      <c r="D90" s="5" t="s">
        <v>244</v>
      </c>
      <c r="E90" s="5" t="s">
        <v>202</v>
      </c>
      <c r="F90" s="5">
        <v>1350</v>
      </c>
      <c r="G90" s="22" t="s">
        <v>113</v>
      </c>
    </row>
    <row r="91" spans="1:7" x14ac:dyDescent="0.25">
      <c r="A91" s="8" t="s">
        <v>6</v>
      </c>
      <c r="B91" s="7">
        <v>7</v>
      </c>
      <c r="C91" s="26">
        <f>C90+C89+C87+C86+C85+C84</f>
        <v>479.69999999999993</v>
      </c>
      <c r="D91" s="10" t="s">
        <v>5</v>
      </c>
      <c r="E91" s="10" t="s">
        <v>5</v>
      </c>
      <c r="F91" s="6">
        <f>F90+F89+F88+F87+F85+F84</f>
        <v>7223</v>
      </c>
      <c r="G91" s="10" t="s">
        <v>5</v>
      </c>
    </row>
    <row r="92" spans="1:7" ht="30" x14ac:dyDescent="0.25">
      <c r="A92" s="13" t="s">
        <v>39</v>
      </c>
      <c r="B92" s="7">
        <v>9</v>
      </c>
      <c r="C92" s="26">
        <f>C91+C82</f>
        <v>604.89999999999986</v>
      </c>
      <c r="D92" s="10" t="s">
        <v>5</v>
      </c>
      <c r="E92" s="10" t="s">
        <v>5</v>
      </c>
      <c r="F92" s="6">
        <f>F91+F82</f>
        <v>12975</v>
      </c>
      <c r="G92" s="10" t="s">
        <v>5</v>
      </c>
    </row>
    <row r="93" spans="1:7" x14ac:dyDescent="0.25">
      <c r="A93" s="44" t="s">
        <v>12</v>
      </c>
      <c r="B93" s="44"/>
      <c r="C93" s="44"/>
      <c r="D93" s="44"/>
      <c r="E93" s="44"/>
      <c r="F93" s="44"/>
      <c r="G93" s="44"/>
    </row>
    <row r="94" spans="1:7" x14ac:dyDescent="0.25">
      <c r="A94" s="42" t="s">
        <v>28</v>
      </c>
      <c r="B94" s="42"/>
      <c r="C94" s="42"/>
      <c r="D94" s="42"/>
      <c r="E94" s="42"/>
      <c r="F94" s="42"/>
      <c r="G94" s="42"/>
    </row>
    <row r="95" spans="1:7" ht="45" x14ac:dyDescent="0.25">
      <c r="A95" s="8">
        <v>1</v>
      </c>
      <c r="B95" s="22" t="s">
        <v>190</v>
      </c>
      <c r="C95" s="25">
        <v>133</v>
      </c>
      <c r="D95" s="5" t="s">
        <v>245</v>
      </c>
      <c r="E95" s="5" t="s">
        <v>206</v>
      </c>
      <c r="F95" s="5">
        <v>1997</v>
      </c>
      <c r="G95" s="22" t="s">
        <v>113</v>
      </c>
    </row>
    <row r="96" spans="1:7" x14ac:dyDescent="0.25">
      <c r="A96" s="8" t="s">
        <v>6</v>
      </c>
      <c r="B96" s="7">
        <v>1</v>
      </c>
      <c r="C96" s="26">
        <v>133</v>
      </c>
      <c r="D96" s="10" t="s">
        <v>5</v>
      </c>
      <c r="E96" s="10" t="s">
        <v>5</v>
      </c>
      <c r="F96" s="6">
        <v>1997</v>
      </c>
      <c r="G96" s="10" t="s">
        <v>5</v>
      </c>
    </row>
    <row r="97" spans="1:7" x14ac:dyDescent="0.25">
      <c r="A97" s="42" t="s">
        <v>36</v>
      </c>
      <c r="B97" s="42"/>
      <c r="C97" s="42"/>
      <c r="D97" s="42"/>
      <c r="E97" s="42"/>
      <c r="F97" s="42"/>
      <c r="G97" s="42"/>
    </row>
    <row r="98" spans="1:7" ht="45" x14ac:dyDescent="0.25">
      <c r="A98" s="8">
        <v>1</v>
      </c>
      <c r="B98" s="5" t="s">
        <v>189</v>
      </c>
      <c r="C98" s="25">
        <v>141.6</v>
      </c>
      <c r="D98" s="5" t="s">
        <v>246</v>
      </c>
      <c r="E98" s="5" t="s">
        <v>205</v>
      </c>
      <c r="F98" s="5">
        <v>863</v>
      </c>
      <c r="G98" s="22" t="s">
        <v>105</v>
      </c>
    </row>
    <row r="99" spans="1:7" ht="45" x14ac:dyDescent="0.25">
      <c r="A99" s="8">
        <v>2</v>
      </c>
      <c r="B99" s="5" t="s">
        <v>188</v>
      </c>
      <c r="C99" s="25">
        <v>217.6</v>
      </c>
      <c r="D99" s="5" t="s">
        <v>247</v>
      </c>
      <c r="E99" s="5" t="s">
        <v>204</v>
      </c>
      <c r="F99" s="5">
        <v>1443</v>
      </c>
      <c r="G99" s="22" t="s">
        <v>113</v>
      </c>
    </row>
    <row r="100" spans="1:7" x14ac:dyDescent="0.25">
      <c r="A100" s="8" t="s">
        <v>6</v>
      </c>
      <c r="B100" s="7">
        <v>2</v>
      </c>
      <c r="C100" s="26">
        <f>C99+C98</f>
        <v>359.2</v>
      </c>
      <c r="D100" s="10" t="s">
        <v>5</v>
      </c>
      <c r="E100" s="10" t="s">
        <v>5</v>
      </c>
      <c r="F100" s="6">
        <f>F99+F98</f>
        <v>2306</v>
      </c>
      <c r="G100" s="10" t="s">
        <v>5</v>
      </c>
    </row>
    <row r="101" spans="1:7" ht="30" x14ac:dyDescent="0.25">
      <c r="A101" s="13" t="s">
        <v>39</v>
      </c>
      <c r="B101" s="7">
        <v>3</v>
      </c>
      <c r="C101" s="26">
        <f>C100+C96</f>
        <v>492.2</v>
      </c>
      <c r="D101" s="10" t="s">
        <v>5</v>
      </c>
      <c r="E101" s="10" t="s">
        <v>5</v>
      </c>
      <c r="F101" s="6">
        <f>F96+F100</f>
        <v>4303</v>
      </c>
      <c r="G101" s="10" t="s">
        <v>5</v>
      </c>
    </row>
    <row r="102" spans="1:7" x14ac:dyDescent="0.25">
      <c r="A102" s="44" t="s">
        <v>13</v>
      </c>
      <c r="B102" s="44"/>
      <c r="C102" s="44"/>
      <c r="D102" s="44"/>
      <c r="E102" s="44"/>
      <c r="F102" s="44"/>
      <c r="G102" s="44"/>
    </row>
    <row r="103" spans="1:7" x14ac:dyDescent="0.25">
      <c r="A103" s="42" t="s">
        <v>29</v>
      </c>
      <c r="B103" s="42"/>
      <c r="C103" s="42"/>
      <c r="D103" s="42"/>
      <c r="E103" s="42"/>
      <c r="F103" s="42"/>
      <c r="G103" s="42"/>
    </row>
    <row r="104" spans="1:7" ht="45" x14ac:dyDescent="0.25">
      <c r="A104" s="8">
        <v>1</v>
      </c>
      <c r="B104" s="22" t="s">
        <v>193</v>
      </c>
      <c r="C104" s="25">
        <v>102.2</v>
      </c>
      <c r="D104" s="5" t="s">
        <v>248</v>
      </c>
      <c r="E104" s="5" t="s">
        <v>209</v>
      </c>
      <c r="F104" s="5">
        <v>1485</v>
      </c>
      <c r="G104" s="22" t="s">
        <v>105</v>
      </c>
    </row>
    <row r="105" spans="1:7" ht="45" x14ac:dyDescent="0.25">
      <c r="A105" s="8">
        <v>2</v>
      </c>
      <c r="B105" s="22" t="s">
        <v>194</v>
      </c>
      <c r="C105" s="25">
        <v>100.9</v>
      </c>
      <c r="D105" s="5" t="s">
        <v>249</v>
      </c>
      <c r="E105" s="5" t="s">
        <v>210</v>
      </c>
      <c r="F105" s="5">
        <v>2107</v>
      </c>
      <c r="G105" s="22" t="s">
        <v>113</v>
      </c>
    </row>
    <row r="106" spans="1:7" x14ac:dyDescent="0.25">
      <c r="A106" s="8" t="s">
        <v>6</v>
      </c>
      <c r="B106" s="7">
        <v>2</v>
      </c>
      <c r="C106" s="26">
        <f>C105+C104</f>
        <v>203.10000000000002</v>
      </c>
      <c r="D106" s="10" t="s">
        <v>5</v>
      </c>
      <c r="E106" s="10" t="s">
        <v>5</v>
      </c>
      <c r="F106" s="6">
        <f>F105+F104</f>
        <v>3592</v>
      </c>
      <c r="G106" s="10" t="s">
        <v>5</v>
      </c>
    </row>
    <row r="107" spans="1:7" x14ac:dyDescent="0.25">
      <c r="A107" s="42" t="s">
        <v>37</v>
      </c>
      <c r="B107" s="42"/>
      <c r="C107" s="42"/>
      <c r="D107" s="42"/>
      <c r="E107" s="42"/>
      <c r="F107" s="42"/>
      <c r="G107" s="42"/>
    </row>
    <row r="108" spans="1:7" ht="45" x14ac:dyDescent="0.25">
      <c r="A108" s="8">
        <v>1</v>
      </c>
      <c r="B108" s="22" t="s">
        <v>192</v>
      </c>
      <c r="C108" s="25">
        <v>38.1</v>
      </c>
      <c r="D108" s="5" t="s">
        <v>250</v>
      </c>
      <c r="E108" s="5" t="s">
        <v>208</v>
      </c>
      <c r="F108" s="5">
        <v>1500</v>
      </c>
      <c r="G108" s="22" t="s">
        <v>105</v>
      </c>
    </row>
    <row r="109" spans="1:7" ht="45" x14ac:dyDescent="0.25">
      <c r="A109" s="8">
        <v>2</v>
      </c>
      <c r="B109" s="22" t="s">
        <v>191</v>
      </c>
      <c r="C109" s="25">
        <v>94</v>
      </c>
      <c r="D109" s="5" t="s">
        <v>92</v>
      </c>
      <c r="E109" s="5" t="s">
        <v>207</v>
      </c>
      <c r="F109" s="5">
        <v>1500</v>
      </c>
      <c r="G109" s="22" t="s">
        <v>105</v>
      </c>
    </row>
    <row r="110" spans="1:7" ht="45" x14ac:dyDescent="0.25">
      <c r="A110" s="8">
        <v>3</v>
      </c>
      <c r="B110" s="22" t="s">
        <v>193</v>
      </c>
      <c r="C110" s="25">
        <v>102.2</v>
      </c>
      <c r="D110" s="5" t="s">
        <v>248</v>
      </c>
      <c r="E110" s="5" t="s">
        <v>209</v>
      </c>
      <c r="F110" s="5">
        <v>1485</v>
      </c>
      <c r="G110" s="22" t="s">
        <v>105</v>
      </c>
    </row>
    <row r="111" spans="1:7" x14ac:dyDescent="0.25">
      <c r="A111" s="8" t="s">
        <v>6</v>
      </c>
      <c r="B111" s="7">
        <v>3</v>
      </c>
      <c r="C111" s="26">
        <f>C110+C109+C108</f>
        <v>234.29999999999998</v>
      </c>
      <c r="D111" s="10" t="s">
        <v>5</v>
      </c>
      <c r="E111" s="10" t="s">
        <v>5</v>
      </c>
      <c r="F111" s="6">
        <f>F110+F109+F108</f>
        <v>4485</v>
      </c>
      <c r="G111" s="10" t="s">
        <v>5</v>
      </c>
    </row>
    <row r="112" spans="1:7" ht="30" x14ac:dyDescent="0.25">
      <c r="A112" s="13" t="s">
        <v>39</v>
      </c>
      <c r="B112" s="7">
        <v>5</v>
      </c>
      <c r="C112" s="26">
        <f>C111+C106</f>
        <v>437.4</v>
      </c>
      <c r="D112" s="10" t="s">
        <v>5</v>
      </c>
      <c r="E112" s="10" t="s">
        <v>5</v>
      </c>
      <c r="F112" s="6">
        <f>F111+F106</f>
        <v>8077</v>
      </c>
      <c r="G112" s="10" t="s">
        <v>5</v>
      </c>
    </row>
    <row r="113" spans="1:7" x14ac:dyDescent="0.25">
      <c r="A113" s="44" t="s">
        <v>14</v>
      </c>
      <c r="B113" s="44"/>
      <c r="C113" s="44"/>
      <c r="D113" s="44"/>
      <c r="E113" s="44"/>
      <c r="F113" s="44"/>
      <c r="G113" s="44"/>
    </row>
    <row r="114" spans="1:7" x14ac:dyDescent="0.25">
      <c r="A114" s="42" t="s">
        <v>30</v>
      </c>
      <c r="B114" s="42"/>
      <c r="C114" s="42"/>
      <c r="D114" s="42"/>
      <c r="E114" s="42"/>
      <c r="F114" s="42"/>
      <c r="G114" s="42"/>
    </row>
    <row r="115" spans="1:7" ht="45" x14ac:dyDescent="0.25">
      <c r="A115" s="8">
        <v>1</v>
      </c>
      <c r="B115" s="22" t="s">
        <v>195</v>
      </c>
      <c r="C115" s="27">
        <v>87.9</v>
      </c>
      <c r="D115" s="22" t="s">
        <v>251</v>
      </c>
      <c r="E115" s="22" t="s">
        <v>211</v>
      </c>
      <c r="F115" s="22">
        <v>1033</v>
      </c>
      <c r="G115" s="22" t="s">
        <v>105</v>
      </c>
    </row>
    <row r="116" spans="1:7" ht="30" customHeight="1" x14ac:dyDescent="0.25">
      <c r="A116" s="8" t="s">
        <v>6</v>
      </c>
      <c r="B116" s="7">
        <v>1</v>
      </c>
      <c r="C116" s="26">
        <v>87.9</v>
      </c>
      <c r="D116" s="10" t="s">
        <v>5</v>
      </c>
      <c r="E116" s="10" t="s">
        <v>5</v>
      </c>
      <c r="F116" s="6">
        <v>1033</v>
      </c>
      <c r="G116" s="10" t="s">
        <v>5</v>
      </c>
    </row>
    <row r="117" spans="1:7" x14ac:dyDescent="0.25">
      <c r="A117" s="42" t="s">
        <v>38</v>
      </c>
      <c r="B117" s="42"/>
      <c r="C117" s="42"/>
      <c r="D117" s="42"/>
      <c r="E117" s="42"/>
      <c r="F117" s="42"/>
      <c r="G117" s="42"/>
    </row>
    <row r="118" spans="1:7" x14ac:dyDescent="0.25">
      <c r="A118" s="8" t="s">
        <v>2</v>
      </c>
      <c r="B118" s="5"/>
      <c r="C118" s="25"/>
      <c r="D118" s="5"/>
      <c r="E118" s="5"/>
      <c r="F118" s="5"/>
      <c r="G118" s="5"/>
    </row>
    <row r="119" spans="1:7" ht="30" customHeight="1" x14ac:dyDescent="0.25">
      <c r="A119" s="8" t="s">
        <v>6</v>
      </c>
      <c r="B119" s="7">
        <v>0</v>
      </c>
      <c r="C119" s="26">
        <v>0</v>
      </c>
      <c r="D119" s="10" t="s">
        <v>5</v>
      </c>
      <c r="E119" s="10" t="s">
        <v>5</v>
      </c>
      <c r="F119" s="6">
        <v>0</v>
      </c>
      <c r="G119" s="10" t="s">
        <v>5</v>
      </c>
    </row>
    <row r="120" spans="1:7" ht="30" customHeight="1" x14ac:dyDescent="0.25">
      <c r="A120" s="13" t="s">
        <v>39</v>
      </c>
      <c r="B120" s="7">
        <v>1</v>
      </c>
      <c r="C120" s="26">
        <v>87.9</v>
      </c>
      <c r="D120" s="10" t="s">
        <v>5</v>
      </c>
      <c r="E120" s="10" t="s">
        <v>5</v>
      </c>
      <c r="F120" s="6">
        <v>1033</v>
      </c>
      <c r="G120" s="10" t="s">
        <v>5</v>
      </c>
    </row>
    <row r="121" spans="1:7" x14ac:dyDescent="0.25">
      <c r="A121" s="44" t="s">
        <v>15</v>
      </c>
      <c r="B121" s="44"/>
      <c r="C121" s="44"/>
      <c r="D121" s="44"/>
      <c r="E121" s="44"/>
      <c r="F121" s="44"/>
      <c r="G121" s="44"/>
    </row>
    <row r="122" spans="1:7" x14ac:dyDescent="0.25">
      <c r="A122" s="42" t="s">
        <v>70</v>
      </c>
      <c r="B122" s="42"/>
      <c r="C122" s="42"/>
      <c r="D122" s="42"/>
      <c r="E122" s="42"/>
      <c r="F122" s="42"/>
      <c r="G122" s="42"/>
    </row>
    <row r="123" spans="1:7" ht="30" customHeight="1" x14ac:dyDescent="0.25">
      <c r="A123" s="8" t="s">
        <v>6</v>
      </c>
      <c r="B123" s="7">
        <v>0</v>
      </c>
      <c r="C123" s="26">
        <v>0</v>
      </c>
      <c r="D123" s="10" t="s">
        <v>5</v>
      </c>
      <c r="E123" s="10" t="s">
        <v>5</v>
      </c>
      <c r="F123" s="6">
        <v>0</v>
      </c>
      <c r="G123" s="10" t="s">
        <v>5</v>
      </c>
    </row>
    <row r="124" spans="1:7" x14ac:dyDescent="0.25">
      <c r="A124" s="42" t="s">
        <v>71</v>
      </c>
      <c r="B124" s="42"/>
      <c r="C124" s="42"/>
      <c r="D124" s="42"/>
      <c r="E124" s="42"/>
      <c r="F124" s="42"/>
      <c r="G124" s="42"/>
    </row>
    <row r="125" spans="1:7" ht="30" x14ac:dyDescent="0.25">
      <c r="A125" s="8">
        <v>1</v>
      </c>
      <c r="B125" s="5" t="s">
        <v>220</v>
      </c>
      <c r="C125" s="25">
        <v>98</v>
      </c>
      <c r="D125" s="5"/>
      <c r="E125" s="5" t="s">
        <v>221</v>
      </c>
      <c r="F125" s="5">
        <v>1444</v>
      </c>
      <c r="G125" s="22" t="s">
        <v>108</v>
      </c>
    </row>
    <row r="126" spans="1:7" ht="30" customHeight="1" x14ac:dyDescent="0.25">
      <c r="A126" s="8" t="s">
        <v>6</v>
      </c>
      <c r="B126" s="7">
        <v>1</v>
      </c>
      <c r="C126" s="26">
        <v>98</v>
      </c>
      <c r="D126" s="10" t="s">
        <v>5</v>
      </c>
      <c r="E126" s="10" t="s">
        <v>5</v>
      </c>
      <c r="F126" s="6">
        <v>1444</v>
      </c>
      <c r="G126" s="10" t="s">
        <v>5</v>
      </c>
    </row>
    <row r="127" spans="1:7" ht="29.25" customHeight="1" x14ac:dyDescent="0.25">
      <c r="A127" s="13" t="s">
        <v>39</v>
      </c>
      <c r="B127" s="7">
        <v>1</v>
      </c>
      <c r="C127" s="26">
        <v>98</v>
      </c>
      <c r="D127" s="10" t="s">
        <v>5</v>
      </c>
      <c r="E127" s="10" t="s">
        <v>5</v>
      </c>
      <c r="F127" s="6">
        <v>1444</v>
      </c>
      <c r="G127" s="10" t="s">
        <v>5</v>
      </c>
    </row>
    <row r="128" spans="1:7" ht="21.75" customHeight="1" x14ac:dyDescent="0.25">
      <c r="A128" s="44" t="s">
        <v>253</v>
      </c>
      <c r="B128" s="44"/>
      <c r="C128" s="44"/>
      <c r="D128" s="44"/>
      <c r="E128" s="44"/>
      <c r="F128" s="44"/>
      <c r="G128" s="44"/>
    </row>
    <row r="129" spans="1:7" ht="19.5" customHeight="1" x14ac:dyDescent="0.25">
      <c r="A129" s="42" t="s">
        <v>254</v>
      </c>
      <c r="B129" s="42"/>
      <c r="C129" s="42"/>
      <c r="D129" s="42"/>
      <c r="E129" s="42"/>
      <c r="F129" s="42"/>
      <c r="G129" s="42"/>
    </row>
    <row r="130" spans="1:7" ht="29.25" customHeight="1" x14ac:dyDescent="0.25">
      <c r="A130" s="13">
        <v>1</v>
      </c>
      <c r="B130" s="7" t="s">
        <v>255</v>
      </c>
      <c r="C130" s="26" t="s">
        <v>256</v>
      </c>
      <c r="D130" s="33" t="s">
        <v>256</v>
      </c>
      <c r="E130" s="33" t="s">
        <v>256</v>
      </c>
      <c r="F130" s="31" t="s">
        <v>256</v>
      </c>
      <c r="G130" s="33" t="s">
        <v>256</v>
      </c>
    </row>
    <row r="131" spans="1:7" ht="29.25" customHeight="1" x14ac:dyDescent="0.25">
      <c r="A131" s="13">
        <v>2</v>
      </c>
      <c r="B131" s="7" t="s">
        <v>257</v>
      </c>
      <c r="C131" s="26" t="s">
        <v>256</v>
      </c>
      <c r="D131" s="33" t="s">
        <v>256</v>
      </c>
      <c r="E131" s="33" t="s">
        <v>256</v>
      </c>
      <c r="F131" s="31" t="s">
        <v>256</v>
      </c>
      <c r="G131" s="33" t="s">
        <v>256</v>
      </c>
    </row>
    <row r="132" spans="1:7" ht="29.25" customHeight="1" x14ac:dyDescent="0.25">
      <c r="A132" s="13">
        <v>3</v>
      </c>
      <c r="B132" s="7" t="s">
        <v>258</v>
      </c>
      <c r="C132" s="26" t="s">
        <v>256</v>
      </c>
      <c r="D132" s="33" t="s">
        <v>256</v>
      </c>
      <c r="E132" s="33" t="s">
        <v>256</v>
      </c>
      <c r="F132" s="31" t="s">
        <v>256</v>
      </c>
      <c r="G132" s="33" t="s">
        <v>256</v>
      </c>
    </row>
    <row r="133" spans="1:7" ht="29.25" customHeight="1" x14ac:dyDescent="0.25">
      <c r="A133" s="13">
        <v>4</v>
      </c>
      <c r="B133" s="7" t="s">
        <v>259</v>
      </c>
      <c r="C133" s="26" t="s">
        <v>256</v>
      </c>
      <c r="D133" s="33" t="s">
        <v>256</v>
      </c>
      <c r="E133" s="33" t="s">
        <v>256</v>
      </c>
      <c r="F133" s="31" t="s">
        <v>256</v>
      </c>
      <c r="G133" s="33" t="s">
        <v>256</v>
      </c>
    </row>
    <row r="134" spans="1:7" ht="29.25" customHeight="1" x14ac:dyDescent="0.25">
      <c r="A134" s="13">
        <v>5</v>
      </c>
      <c r="B134" s="7" t="s">
        <v>260</v>
      </c>
      <c r="C134" s="26" t="s">
        <v>256</v>
      </c>
      <c r="D134" s="33" t="s">
        <v>256</v>
      </c>
      <c r="E134" s="33" t="s">
        <v>256</v>
      </c>
      <c r="F134" s="31" t="s">
        <v>256</v>
      </c>
      <c r="G134" s="33" t="s">
        <v>256</v>
      </c>
    </row>
    <row r="135" spans="1:7" ht="29.25" customHeight="1" x14ac:dyDescent="0.25">
      <c r="A135" s="13">
        <v>6</v>
      </c>
      <c r="B135" s="7" t="s">
        <v>261</v>
      </c>
      <c r="C135" s="26" t="s">
        <v>256</v>
      </c>
      <c r="D135" s="33" t="s">
        <v>256</v>
      </c>
      <c r="E135" s="33" t="s">
        <v>256</v>
      </c>
      <c r="F135" s="31" t="s">
        <v>256</v>
      </c>
      <c r="G135" s="33" t="s">
        <v>256</v>
      </c>
    </row>
    <row r="136" spans="1:7" ht="29.25" customHeight="1" x14ac:dyDescent="0.25">
      <c r="A136" s="13">
        <v>7</v>
      </c>
      <c r="B136" s="7" t="s">
        <v>262</v>
      </c>
      <c r="C136" s="26" t="s">
        <v>256</v>
      </c>
      <c r="D136" s="33" t="s">
        <v>256</v>
      </c>
      <c r="E136" s="33" t="s">
        <v>256</v>
      </c>
      <c r="F136" s="31" t="s">
        <v>256</v>
      </c>
      <c r="G136" s="33" t="s">
        <v>256</v>
      </c>
    </row>
    <row r="137" spans="1:7" ht="29.25" customHeight="1" x14ac:dyDescent="0.25">
      <c r="A137" s="13">
        <v>8</v>
      </c>
      <c r="B137" s="7" t="s">
        <v>263</v>
      </c>
      <c r="C137" s="26" t="s">
        <v>256</v>
      </c>
      <c r="D137" s="33" t="s">
        <v>256</v>
      </c>
      <c r="E137" s="33" t="s">
        <v>256</v>
      </c>
      <c r="F137" s="31" t="s">
        <v>256</v>
      </c>
      <c r="G137" s="33" t="s">
        <v>256</v>
      </c>
    </row>
    <row r="138" spans="1:7" ht="29.25" customHeight="1" x14ac:dyDescent="0.25">
      <c r="A138" s="13">
        <v>9</v>
      </c>
      <c r="B138" s="7" t="s">
        <v>264</v>
      </c>
      <c r="C138" s="26" t="s">
        <v>256</v>
      </c>
      <c r="D138" s="33"/>
      <c r="E138" s="1" t="s">
        <v>268</v>
      </c>
      <c r="F138" s="32">
        <v>2158</v>
      </c>
      <c r="G138" s="35" t="s">
        <v>271</v>
      </c>
    </row>
    <row r="139" spans="1:7" ht="29.25" customHeight="1" x14ac:dyDescent="0.25">
      <c r="A139" s="8" t="s">
        <v>6</v>
      </c>
      <c r="B139" s="7">
        <v>9</v>
      </c>
      <c r="C139" s="26" t="s">
        <v>256</v>
      </c>
      <c r="D139" s="10" t="s">
        <v>5</v>
      </c>
      <c r="E139" s="10" t="s">
        <v>5</v>
      </c>
      <c r="F139" s="32" t="s">
        <v>256</v>
      </c>
      <c r="G139" s="10" t="s">
        <v>5</v>
      </c>
    </row>
    <row r="140" spans="1:7" ht="18" customHeight="1" x14ac:dyDescent="0.25">
      <c r="A140" s="42" t="s">
        <v>265</v>
      </c>
      <c r="B140" s="42"/>
      <c r="C140" s="42"/>
      <c r="D140" s="42"/>
      <c r="E140" s="42"/>
      <c r="F140" s="42"/>
      <c r="G140" s="42"/>
    </row>
    <row r="141" spans="1:7" ht="29.25" customHeight="1" x14ac:dyDescent="0.25">
      <c r="A141" s="8" t="s">
        <v>6</v>
      </c>
      <c r="B141" s="7">
        <v>0</v>
      </c>
      <c r="C141" s="26">
        <v>0</v>
      </c>
      <c r="D141" s="10" t="s">
        <v>5</v>
      </c>
      <c r="E141" s="10" t="s">
        <v>5</v>
      </c>
      <c r="F141" s="36">
        <v>0</v>
      </c>
      <c r="G141" s="10" t="s">
        <v>5</v>
      </c>
    </row>
    <row r="142" spans="1:7" ht="29.25" customHeight="1" x14ac:dyDescent="0.25">
      <c r="A142" s="13" t="s">
        <v>39</v>
      </c>
      <c r="B142" s="7">
        <v>9</v>
      </c>
      <c r="C142" s="26" t="s">
        <v>256</v>
      </c>
      <c r="D142" s="10" t="s">
        <v>5</v>
      </c>
      <c r="E142" s="10" t="s">
        <v>5</v>
      </c>
      <c r="F142" s="32" t="s">
        <v>256</v>
      </c>
      <c r="G142" s="10" t="s">
        <v>5</v>
      </c>
    </row>
    <row r="143" spans="1:7" ht="16.5" customHeight="1" x14ac:dyDescent="0.25">
      <c r="A143" s="44" t="s">
        <v>267</v>
      </c>
      <c r="B143" s="44"/>
      <c r="C143" s="44"/>
      <c r="D143" s="44"/>
      <c r="E143" s="44"/>
      <c r="F143" s="44"/>
      <c r="G143" s="44"/>
    </row>
    <row r="144" spans="1:7" ht="15.75" customHeight="1" x14ac:dyDescent="0.25">
      <c r="A144" s="42" t="s">
        <v>266</v>
      </c>
      <c r="B144" s="42"/>
      <c r="C144" s="42"/>
      <c r="D144" s="42"/>
      <c r="E144" s="42"/>
      <c r="F144" s="42"/>
      <c r="G144" s="42"/>
    </row>
    <row r="145" spans="1:7" ht="29.25" customHeight="1" x14ac:dyDescent="0.25">
      <c r="A145" s="38">
        <v>1</v>
      </c>
      <c r="B145" s="20" t="s">
        <v>269</v>
      </c>
      <c r="C145" s="37">
        <v>300</v>
      </c>
      <c r="D145" s="30"/>
      <c r="E145" s="30" t="s">
        <v>270</v>
      </c>
      <c r="F145" s="32">
        <v>1500</v>
      </c>
      <c r="G145" s="34" t="s">
        <v>272</v>
      </c>
    </row>
    <row r="146" spans="1:7" ht="29.25" customHeight="1" x14ac:dyDescent="0.25">
      <c r="A146" s="38">
        <v>2</v>
      </c>
      <c r="B146" s="20" t="s">
        <v>273</v>
      </c>
      <c r="C146" s="37">
        <v>119.2</v>
      </c>
      <c r="D146" s="30"/>
      <c r="E146" s="30" t="s">
        <v>274</v>
      </c>
      <c r="F146" s="32">
        <v>3537</v>
      </c>
      <c r="G146" s="34" t="s">
        <v>271</v>
      </c>
    </row>
    <row r="147" spans="1:7" ht="29.25" customHeight="1" x14ac:dyDescent="0.25">
      <c r="A147" s="38">
        <v>3</v>
      </c>
      <c r="B147" s="20" t="s">
        <v>275</v>
      </c>
      <c r="C147" s="37">
        <v>14</v>
      </c>
      <c r="D147" s="30"/>
      <c r="E147" s="40" t="s">
        <v>276</v>
      </c>
      <c r="F147" s="39">
        <v>1688</v>
      </c>
      <c r="G147" s="34" t="s">
        <v>271</v>
      </c>
    </row>
    <row r="148" spans="1:7" ht="29.25" customHeight="1" x14ac:dyDescent="0.25">
      <c r="A148" s="38">
        <v>4</v>
      </c>
      <c r="B148" s="20" t="s">
        <v>277</v>
      </c>
      <c r="C148" s="37" t="s">
        <v>256</v>
      </c>
      <c r="D148" s="30"/>
      <c r="E148" s="40" t="s">
        <v>278</v>
      </c>
      <c r="F148" s="39">
        <v>392</v>
      </c>
      <c r="G148" s="34" t="s">
        <v>271</v>
      </c>
    </row>
    <row r="149" spans="1:7" ht="29.25" customHeight="1" x14ac:dyDescent="0.25">
      <c r="A149" s="8" t="s">
        <v>6</v>
      </c>
      <c r="B149" s="20">
        <v>4</v>
      </c>
      <c r="C149" s="37">
        <v>433.2</v>
      </c>
      <c r="D149" s="10" t="s">
        <v>5</v>
      </c>
      <c r="E149" s="10" t="s">
        <v>5</v>
      </c>
      <c r="F149" s="39">
        <v>7117</v>
      </c>
      <c r="G149" s="10" t="s">
        <v>5</v>
      </c>
    </row>
    <row r="150" spans="1:7" ht="18" customHeight="1" x14ac:dyDescent="0.25">
      <c r="A150" s="42" t="s">
        <v>279</v>
      </c>
      <c r="B150" s="42"/>
      <c r="C150" s="42"/>
      <c r="D150" s="42"/>
      <c r="E150" s="42"/>
      <c r="F150" s="42"/>
      <c r="G150" s="42"/>
    </row>
    <row r="151" spans="1:7" ht="29.25" customHeight="1" x14ac:dyDescent="0.25">
      <c r="A151" s="8" t="s">
        <v>6</v>
      </c>
      <c r="B151" s="7">
        <v>0</v>
      </c>
      <c r="C151" s="26">
        <v>0</v>
      </c>
      <c r="D151" s="10" t="s">
        <v>5</v>
      </c>
      <c r="E151" s="10" t="s">
        <v>5</v>
      </c>
      <c r="F151" s="36">
        <v>0</v>
      </c>
      <c r="G151" s="10" t="s">
        <v>5</v>
      </c>
    </row>
    <row r="152" spans="1:7" ht="29.25" customHeight="1" x14ac:dyDescent="0.25">
      <c r="A152" s="13" t="s">
        <v>39</v>
      </c>
      <c r="B152" s="20">
        <v>4</v>
      </c>
      <c r="C152" s="37">
        <v>433.2</v>
      </c>
      <c r="D152" s="10" t="s">
        <v>5</v>
      </c>
      <c r="E152" s="10" t="s">
        <v>5</v>
      </c>
      <c r="F152" s="39">
        <v>7117</v>
      </c>
      <c r="G152" s="10" t="s">
        <v>5</v>
      </c>
    </row>
    <row r="153" spans="1:7" ht="18.75" customHeight="1" x14ac:dyDescent="0.25">
      <c r="A153" s="44" t="s">
        <v>282</v>
      </c>
      <c r="B153" s="44"/>
      <c r="C153" s="44"/>
      <c r="D153" s="44"/>
      <c r="E153" s="44"/>
      <c r="F153" s="44"/>
      <c r="G153" s="44"/>
    </row>
    <row r="154" spans="1:7" ht="19.5" customHeight="1" x14ac:dyDescent="0.25">
      <c r="A154" s="42" t="s">
        <v>280</v>
      </c>
      <c r="B154" s="42"/>
      <c r="C154" s="42"/>
      <c r="D154" s="42"/>
      <c r="E154" s="42"/>
      <c r="F154" s="42"/>
      <c r="G154" s="42"/>
    </row>
    <row r="155" spans="1:7" ht="29.25" customHeight="1" x14ac:dyDescent="0.25">
      <c r="A155" s="38">
        <v>1</v>
      </c>
      <c r="B155" s="20" t="s">
        <v>281</v>
      </c>
      <c r="C155" s="37">
        <v>35.5</v>
      </c>
      <c r="D155" s="30"/>
      <c r="E155" s="40" t="s">
        <v>283</v>
      </c>
      <c r="F155" s="39">
        <v>2072</v>
      </c>
      <c r="G155" s="34" t="s">
        <v>271</v>
      </c>
    </row>
    <row r="156" spans="1:7" ht="29.25" customHeight="1" x14ac:dyDescent="0.25">
      <c r="A156" s="38">
        <v>2</v>
      </c>
      <c r="B156" s="20" t="s">
        <v>284</v>
      </c>
      <c r="C156" s="37">
        <v>36</v>
      </c>
      <c r="D156" s="30"/>
      <c r="E156" s="30" t="s">
        <v>285</v>
      </c>
      <c r="F156" s="39">
        <v>808</v>
      </c>
      <c r="G156" s="34" t="s">
        <v>271</v>
      </c>
    </row>
    <row r="157" spans="1:7" ht="29.25" customHeight="1" x14ac:dyDescent="0.25">
      <c r="A157" s="8" t="s">
        <v>6</v>
      </c>
      <c r="B157" s="20">
        <v>2</v>
      </c>
      <c r="C157" s="37">
        <v>71.5</v>
      </c>
      <c r="D157" s="10" t="s">
        <v>5</v>
      </c>
      <c r="E157" s="10" t="s">
        <v>5</v>
      </c>
      <c r="F157" s="39">
        <v>2880</v>
      </c>
      <c r="G157" s="10" t="s">
        <v>5</v>
      </c>
    </row>
    <row r="158" spans="1:7" ht="18" customHeight="1" x14ac:dyDescent="0.25">
      <c r="A158" s="42" t="s">
        <v>286</v>
      </c>
      <c r="B158" s="42"/>
      <c r="C158" s="42"/>
      <c r="D158" s="42"/>
      <c r="E158" s="42"/>
      <c r="F158" s="42"/>
      <c r="G158" s="42"/>
    </row>
    <row r="159" spans="1:7" ht="29.25" customHeight="1" x14ac:dyDescent="0.25">
      <c r="A159" s="8" t="s">
        <v>6</v>
      </c>
      <c r="B159" s="7">
        <v>0</v>
      </c>
      <c r="C159" s="26">
        <v>0</v>
      </c>
      <c r="D159" s="10" t="s">
        <v>5</v>
      </c>
      <c r="E159" s="10" t="s">
        <v>5</v>
      </c>
      <c r="F159" s="36">
        <v>0</v>
      </c>
      <c r="G159" s="10" t="s">
        <v>5</v>
      </c>
    </row>
    <row r="160" spans="1:7" ht="29.25" customHeight="1" x14ac:dyDescent="0.25">
      <c r="A160" s="13" t="s">
        <v>39</v>
      </c>
      <c r="B160" s="20">
        <v>2</v>
      </c>
      <c r="C160" s="37">
        <v>71.5</v>
      </c>
      <c r="D160" s="10" t="s">
        <v>5</v>
      </c>
      <c r="E160" s="10" t="s">
        <v>5</v>
      </c>
      <c r="F160" s="39">
        <v>2880</v>
      </c>
      <c r="G160" s="10" t="s">
        <v>5</v>
      </c>
    </row>
    <row r="161" spans="1:7" ht="18" customHeight="1" x14ac:dyDescent="0.25">
      <c r="A161" s="44" t="s">
        <v>288</v>
      </c>
      <c r="B161" s="44"/>
      <c r="C161" s="44"/>
      <c r="D161" s="44"/>
      <c r="E161" s="44"/>
      <c r="F161" s="44"/>
      <c r="G161" s="44"/>
    </row>
    <row r="162" spans="1:7" ht="18.75" customHeight="1" x14ac:dyDescent="0.25">
      <c r="A162" s="42" t="s">
        <v>289</v>
      </c>
      <c r="B162" s="42"/>
      <c r="C162" s="42"/>
      <c r="D162" s="42"/>
      <c r="E162" s="42"/>
      <c r="F162" s="42"/>
      <c r="G162" s="42"/>
    </row>
    <row r="163" spans="1:7" ht="29.25" customHeight="1" x14ac:dyDescent="0.25">
      <c r="A163" s="38">
        <v>1</v>
      </c>
      <c r="B163" s="20" t="s">
        <v>292</v>
      </c>
      <c r="C163" s="37">
        <v>130</v>
      </c>
      <c r="D163" s="30"/>
      <c r="E163" s="40" t="s">
        <v>293</v>
      </c>
      <c r="F163" s="39">
        <v>1500</v>
      </c>
      <c r="G163" s="34" t="s">
        <v>272</v>
      </c>
    </row>
    <row r="164" spans="1:7" ht="29.25" customHeight="1" x14ac:dyDescent="0.25">
      <c r="A164" s="38">
        <v>2</v>
      </c>
      <c r="B164" s="20" t="s">
        <v>294</v>
      </c>
      <c r="C164" s="37">
        <v>108</v>
      </c>
      <c r="D164" s="30"/>
      <c r="E164" s="30" t="s">
        <v>295</v>
      </c>
      <c r="F164" s="39">
        <v>660</v>
      </c>
      <c r="G164" s="34" t="s">
        <v>271</v>
      </c>
    </row>
    <row r="165" spans="1:7" ht="29.25" customHeight="1" x14ac:dyDescent="0.25">
      <c r="A165" s="48">
        <v>3</v>
      </c>
      <c r="B165" s="20" t="s">
        <v>296</v>
      </c>
      <c r="C165" s="49">
        <v>15.4</v>
      </c>
      <c r="D165" s="20"/>
      <c r="E165" s="29" t="s">
        <v>297</v>
      </c>
      <c r="F165" s="48">
        <v>2500</v>
      </c>
      <c r="G165" s="17" t="s">
        <v>113</v>
      </c>
    </row>
    <row r="166" spans="1:7" ht="29.25" customHeight="1" x14ac:dyDescent="0.25">
      <c r="A166" s="8" t="s">
        <v>6</v>
      </c>
      <c r="B166" s="20">
        <v>3</v>
      </c>
      <c r="C166" s="37">
        <v>253.4</v>
      </c>
      <c r="D166" s="10" t="s">
        <v>5</v>
      </c>
      <c r="E166" s="10" t="s">
        <v>5</v>
      </c>
      <c r="F166" s="39">
        <v>4660</v>
      </c>
      <c r="G166" s="10" t="s">
        <v>5</v>
      </c>
    </row>
    <row r="167" spans="1:7" ht="17.25" customHeight="1" x14ac:dyDescent="0.25">
      <c r="A167" s="42" t="s">
        <v>290</v>
      </c>
      <c r="B167" s="42"/>
      <c r="C167" s="42"/>
      <c r="D167" s="42"/>
      <c r="E167" s="42"/>
      <c r="F167" s="42"/>
      <c r="G167" s="42"/>
    </row>
    <row r="168" spans="1:7" ht="29.25" customHeight="1" x14ac:dyDescent="0.25">
      <c r="A168" s="8" t="s">
        <v>6</v>
      </c>
      <c r="B168" s="7">
        <v>0</v>
      </c>
      <c r="C168" s="26">
        <v>0</v>
      </c>
      <c r="D168" s="10" t="s">
        <v>5</v>
      </c>
      <c r="E168" s="10" t="s">
        <v>5</v>
      </c>
      <c r="F168" s="36">
        <v>0</v>
      </c>
      <c r="G168" s="10" t="s">
        <v>5</v>
      </c>
    </row>
    <row r="169" spans="1:7" ht="29.25" customHeight="1" x14ac:dyDescent="0.25">
      <c r="A169" s="13" t="s">
        <v>39</v>
      </c>
      <c r="B169" s="20">
        <v>3</v>
      </c>
      <c r="C169" s="37">
        <v>253.4</v>
      </c>
      <c r="D169" s="10" t="s">
        <v>5</v>
      </c>
      <c r="E169" s="10" t="s">
        <v>5</v>
      </c>
      <c r="F169" s="39">
        <v>4660</v>
      </c>
      <c r="G169" s="10" t="s">
        <v>5</v>
      </c>
    </row>
    <row r="170" spans="1:7" x14ac:dyDescent="0.25">
      <c r="A170" s="43" t="s">
        <v>291</v>
      </c>
      <c r="B170" s="43"/>
      <c r="C170" s="43"/>
      <c r="D170" s="43"/>
      <c r="E170" s="43"/>
      <c r="F170" s="43"/>
      <c r="G170" s="43"/>
    </row>
    <row r="171" spans="1:7" x14ac:dyDescent="0.25">
      <c r="A171" s="8"/>
      <c r="B171" s="7">
        <v>87</v>
      </c>
      <c r="C171" s="37">
        <v>6732</v>
      </c>
      <c r="D171" s="10" t="s">
        <v>5</v>
      </c>
      <c r="E171" s="10" t="s">
        <v>5</v>
      </c>
      <c r="F171" s="41">
        <v>103057</v>
      </c>
      <c r="G171" s="10" t="s">
        <v>5</v>
      </c>
    </row>
    <row r="176" spans="1:7" ht="30" customHeight="1" x14ac:dyDescent="0.25"/>
    <row r="178" spans="1:2" x14ac:dyDescent="0.25">
      <c r="A178" s="2" t="s">
        <v>18</v>
      </c>
      <c r="B178" s="9" t="s">
        <v>287</v>
      </c>
    </row>
    <row r="179" spans="1:2" x14ac:dyDescent="0.25">
      <c r="A179" s="2" t="s">
        <v>20</v>
      </c>
      <c r="B179" s="9" t="s">
        <v>298</v>
      </c>
    </row>
    <row r="182" spans="1:2" ht="30" customHeight="1" x14ac:dyDescent="0.25"/>
    <row r="183" spans="1:2" ht="27.75" customHeight="1" x14ac:dyDescent="0.25"/>
    <row r="190" spans="1:2" ht="29.25" customHeight="1" x14ac:dyDescent="0.25"/>
    <row r="196" ht="30" customHeight="1" x14ac:dyDescent="0.25"/>
    <row r="197" ht="30" customHeight="1" x14ac:dyDescent="0.25"/>
    <row r="204" ht="30" customHeight="1" x14ac:dyDescent="0.25"/>
    <row r="210" ht="29.25" customHeight="1" x14ac:dyDescent="0.25"/>
    <row r="211" ht="27.75" customHeight="1" x14ac:dyDescent="0.25"/>
    <row r="213" ht="27.75" customHeight="1" x14ac:dyDescent="0.25"/>
  </sheetData>
  <mergeCells count="41">
    <mergeCell ref="A153:G153"/>
    <mergeCell ref="A154:G154"/>
    <mergeCell ref="A158:G158"/>
    <mergeCell ref="A2:G2"/>
    <mergeCell ref="A5:G5"/>
    <mergeCell ref="A10:G10"/>
    <mergeCell ref="A6:G6"/>
    <mergeCell ref="A64:G64"/>
    <mergeCell ref="A14:G14"/>
    <mergeCell ref="A15:G15"/>
    <mergeCell ref="A34:G34"/>
    <mergeCell ref="A38:G38"/>
    <mergeCell ref="A39:G39"/>
    <mergeCell ref="A46:G46"/>
    <mergeCell ref="A54:G54"/>
    <mergeCell ref="A55:G55"/>
    <mergeCell ref="A107:G107"/>
    <mergeCell ref="A78:G78"/>
    <mergeCell ref="A79:G79"/>
    <mergeCell ref="A83:G83"/>
    <mergeCell ref="A93:G93"/>
    <mergeCell ref="A94:G94"/>
    <mergeCell ref="A97:G97"/>
    <mergeCell ref="A102:G102"/>
    <mergeCell ref="A103:G103"/>
    <mergeCell ref="A122:G122"/>
    <mergeCell ref="A124:G124"/>
    <mergeCell ref="A170:G170"/>
    <mergeCell ref="A113:G113"/>
    <mergeCell ref="A114:G114"/>
    <mergeCell ref="A117:G117"/>
    <mergeCell ref="A121:G121"/>
    <mergeCell ref="A128:G128"/>
    <mergeCell ref="A129:G129"/>
    <mergeCell ref="A140:G140"/>
    <mergeCell ref="A143:G143"/>
    <mergeCell ref="A144:G144"/>
    <mergeCell ref="A150:G150"/>
    <mergeCell ref="A161:G161"/>
    <mergeCell ref="A162:G162"/>
    <mergeCell ref="A167:G167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view="pageBreakPreview" topLeftCell="A100" zoomScaleNormal="100" zoomScaleSheetLayoutView="100" workbookViewId="0">
      <selection activeCell="A132" sqref="A132"/>
    </sheetView>
  </sheetViews>
  <sheetFormatPr defaultRowHeight="15" x14ac:dyDescent="0.25"/>
  <cols>
    <col min="1" max="1" width="9.140625" style="14"/>
    <col min="2" max="2" width="20" customWidth="1"/>
    <col min="3" max="3" width="18.7109375" customWidth="1"/>
    <col min="4" max="4" width="19" customWidth="1"/>
    <col min="5" max="5" width="31" customWidth="1"/>
  </cols>
  <sheetData>
    <row r="1" spans="1:5" ht="15.75" x14ac:dyDescent="0.25">
      <c r="A1" s="2"/>
      <c r="B1" s="1"/>
      <c r="C1" s="1"/>
      <c r="D1" s="1"/>
      <c r="E1" s="16" t="s">
        <v>40</v>
      </c>
    </row>
    <row r="2" spans="1:5" ht="98.25" customHeight="1" x14ac:dyDescent="0.25">
      <c r="A2" s="45" t="s">
        <v>69</v>
      </c>
      <c r="B2" s="45"/>
      <c r="C2" s="45"/>
      <c r="D2" s="45"/>
      <c r="E2" s="46"/>
    </row>
    <row r="3" spans="1:5" x14ac:dyDescent="0.25">
      <c r="A3" s="2"/>
      <c r="B3" s="1"/>
      <c r="C3" s="1"/>
      <c r="D3" s="1"/>
      <c r="E3" s="1"/>
    </row>
    <row r="4" spans="1:5" ht="54" customHeight="1" x14ac:dyDescent="0.25">
      <c r="A4" s="8" t="s">
        <v>0</v>
      </c>
      <c r="B4" s="3" t="s">
        <v>1</v>
      </c>
      <c r="C4" s="3" t="s">
        <v>16</v>
      </c>
      <c r="D4" s="3" t="s">
        <v>4</v>
      </c>
      <c r="E4" s="3" t="s">
        <v>59</v>
      </c>
    </row>
    <row r="5" spans="1:5" x14ac:dyDescent="0.25">
      <c r="A5" s="44" t="s">
        <v>41</v>
      </c>
      <c r="B5" s="44"/>
      <c r="C5" s="44"/>
      <c r="D5" s="44"/>
      <c r="E5" s="44"/>
    </row>
    <row r="6" spans="1:5" x14ac:dyDescent="0.25">
      <c r="A6" s="42" t="s">
        <v>61</v>
      </c>
      <c r="B6" s="42"/>
      <c r="C6" s="42"/>
      <c r="D6" s="42"/>
      <c r="E6" s="42"/>
    </row>
    <row r="7" spans="1:5" x14ac:dyDescent="0.25">
      <c r="A7" s="8">
        <v>1</v>
      </c>
      <c r="B7" s="5"/>
      <c r="C7" s="5"/>
      <c r="D7" s="5"/>
      <c r="E7" s="5"/>
    </row>
    <row r="8" spans="1:5" x14ac:dyDescent="0.25">
      <c r="A8" s="8">
        <v>2</v>
      </c>
      <c r="B8" s="5"/>
      <c r="C8" s="5"/>
      <c r="D8" s="5"/>
      <c r="E8" s="5"/>
    </row>
    <row r="9" spans="1:5" x14ac:dyDescent="0.25">
      <c r="A9" s="8"/>
      <c r="B9" s="5"/>
      <c r="C9" s="5"/>
      <c r="D9" s="5"/>
      <c r="E9" s="5"/>
    </row>
    <row r="10" spans="1:5" x14ac:dyDescent="0.25">
      <c r="A10" s="8" t="s">
        <v>2</v>
      </c>
      <c r="B10" s="5"/>
      <c r="C10" s="5"/>
      <c r="D10" s="5"/>
      <c r="E10" s="5"/>
    </row>
    <row r="11" spans="1:5" ht="48" customHeight="1" x14ac:dyDescent="0.25">
      <c r="A11" s="8" t="s">
        <v>6</v>
      </c>
      <c r="B11" s="11" t="s">
        <v>60</v>
      </c>
      <c r="C11" s="11" t="s">
        <v>17</v>
      </c>
      <c r="D11" s="12" t="s">
        <v>5</v>
      </c>
      <c r="E11" s="12" t="s">
        <v>5</v>
      </c>
    </row>
    <row r="12" spans="1:5" x14ac:dyDescent="0.25">
      <c r="A12" s="42" t="s">
        <v>50</v>
      </c>
      <c r="B12" s="42"/>
      <c r="C12" s="42"/>
      <c r="D12" s="42"/>
      <c r="E12" s="42"/>
    </row>
    <row r="13" spans="1:5" x14ac:dyDescent="0.25">
      <c r="A13" s="8">
        <v>1</v>
      </c>
      <c r="B13" s="5"/>
      <c r="C13" s="5"/>
      <c r="D13" s="5"/>
      <c r="E13" s="5"/>
    </row>
    <row r="14" spans="1:5" x14ac:dyDescent="0.25">
      <c r="A14" s="8">
        <v>2</v>
      </c>
      <c r="B14" s="5"/>
      <c r="C14" s="5"/>
      <c r="D14" s="5"/>
      <c r="E14" s="5"/>
    </row>
    <row r="15" spans="1:5" x14ac:dyDescent="0.25">
      <c r="A15" s="8"/>
      <c r="B15" s="5"/>
      <c r="C15" s="5"/>
      <c r="D15" s="5"/>
      <c r="E15" s="5"/>
    </row>
    <row r="16" spans="1:5" x14ac:dyDescent="0.25">
      <c r="A16" s="8" t="s">
        <v>2</v>
      </c>
      <c r="B16" s="5"/>
      <c r="C16" s="5"/>
      <c r="D16" s="5"/>
      <c r="E16" s="5"/>
    </row>
    <row r="17" spans="1:5" ht="44.25" customHeight="1" x14ac:dyDescent="0.25">
      <c r="A17" s="8" t="s">
        <v>6</v>
      </c>
      <c r="B17" s="11" t="s">
        <v>60</v>
      </c>
      <c r="C17" s="11" t="s">
        <v>17</v>
      </c>
      <c r="D17" s="12" t="s">
        <v>5</v>
      </c>
      <c r="E17" s="12" t="s">
        <v>5</v>
      </c>
    </row>
    <row r="18" spans="1:5" ht="48.75" customHeight="1" x14ac:dyDescent="0.25">
      <c r="A18" s="13" t="s">
        <v>39</v>
      </c>
      <c r="B18" s="11" t="s">
        <v>60</v>
      </c>
      <c r="C18" s="11" t="s">
        <v>17</v>
      </c>
      <c r="D18" s="12" t="s">
        <v>5</v>
      </c>
      <c r="E18" s="12" t="s">
        <v>5</v>
      </c>
    </row>
    <row r="19" spans="1:5" x14ac:dyDescent="0.25">
      <c r="A19" s="44" t="s">
        <v>42</v>
      </c>
      <c r="B19" s="44"/>
      <c r="C19" s="44"/>
      <c r="D19" s="44"/>
      <c r="E19" s="44"/>
    </row>
    <row r="20" spans="1:5" x14ac:dyDescent="0.25">
      <c r="A20" s="42" t="s">
        <v>62</v>
      </c>
      <c r="B20" s="42"/>
      <c r="C20" s="42"/>
      <c r="D20" s="42"/>
      <c r="E20" s="42"/>
    </row>
    <row r="21" spans="1:5" x14ac:dyDescent="0.25">
      <c r="A21" s="8">
        <v>1</v>
      </c>
      <c r="B21" s="5"/>
      <c r="C21" s="5"/>
      <c r="D21" s="5"/>
      <c r="E21" s="5"/>
    </row>
    <row r="22" spans="1:5" x14ac:dyDescent="0.25">
      <c r="A22" s="8">
        <v>2</v>
      </c>
      <c r="B22" s="5"/>
      <c r="C22" s="5"/>
      <c r="D22" s="5"/>
      <c r="E22" s="5"/>
    </row>
    <row r="23" spans="1:5" x14ac:dyDescent="0.25">
      <c r="A23" s="8"/>
      <c r="B23" s="5"/>
      <c r="C23" s="5"/>
      <c r="D23" s="5"/>
      <c r="E23" s="5"/>
    </row>
    <row r="24" spans="1:5" x14ac:dyDescent="0.25">
      <c r="A24" s="8" t="s">
        <v>2</v>
      </c>
      <c r="B24" s="5"/>
      <c r="C24" s="5"/>
      <c r="D24" s="5"/>
      <c r="E24" s="5"/>
    </row>
    <row r="25" spans="1:5" ht="45" customHeight="1" x14ac:dyDescent="0.25">
      <c r="A25" s="8" t="s">
        <v>6</v>
      </c>
      <c r="B25" s="11" t="s">
        <v>60</v>
      </c>
      <c r="C25" s="11" t="s">
        <v>17</v>
      </c>
      <c r="D25" s="12" t="s">
        <v>5</v>
      </c>
      <c r="E25" s="12" t="s">
        <v>5</v>
      </c>
    </row>
    <row r="26" spans="1:5" x14ac:dyDescent="0.25">
      <c r="A26" s="42" t="s">
        <v>51</v>
      </c>
      <c r="B26" s="42"/>
      <c r="C26" s="42"/>
      <c r="D26" s="42"/>
      <c r="E26" s="42"/>
    </row>
    <row r="27" spans="1:5" x14ac:dyDescent="0.25">
      <c r="A27" s="8">
        <v>1</v>
      </c>
      <c r="B27" s="5"/>
      <c r="C27" s="5"/>
      <c r="D27" s="5"/>
      <c r="E27" s="5"/>
    </row>
    <row r="28" spans="1:5" x14ac:dyDescent="0.25">
      <c r="A28" s="8">
        <v>2</v>
      </c>
      <c r="B28" s="5"/>
      <c r="C28" s="5"/>
      <c r="D28" s="5"/>
      <c r="E28" s="5"/>
    </row>
    <row r="29" spans="1:5" x14ac:dyDescent="0.25">
      <c r="A29" s="8"/>
      <c r="B29" s="5"/>
      <c r="C29" s="5"/>
      <c r="D29" s="5"/>
      <c r="E29" s="5"/>
    </row>
    <row r="30" spans="1:5" x14ac:dyDescent="0.25">
      <c r="A30" s="8" t="s">
        <v>2</v>
      </c>
      <c r="B30" s="5"/>
      <c r="C30" s="5"/>
      <c r="D30" s="5"/>
      <c r="E30" s="5"/>
    </row>
    <row r="31" spans="1:5" ht="44.25" customHeight="1" x14ac:dyDescent="0.25">
      <c r="A31" s="8" t="s">
        <v>6</v>
      </c>
      <c r="B31" s="11" t="s">
        <v>60</v>
      </c>
      <c r="C31" s="11" t="s">
        <v>17</v>
      </c>
      <c r="D31" s="12" t="s">
        <v>5</v>
      </c>
      <c r="E31" s="12" t="s">
        <v>5</v>
      </c>
    </row>
    <row r="32" spans="1:5" ht="45" customHeight="1" x14ac:dyDescent="0.25">
      <c r="A32" s="13" t="s">
        <v>39</v>
      </c>
      <c r="B32" s="11" t="s">
        <v>60</v>
      </c>
      <c r="C32" s="11" t="s">
        <v>17</v>
      </c>
      <c r="D32" s="12" t="s">
        <v>5</v>
      </c>
      <c r="E32" s="12" t="s">
        <v>5</v>
      </c>
    </row>
    <row r="33" spans="1:5" x14ac:dyDescent="0.25">
      <c r="A33" s="44" t="s">
        <v>43</v>
      </c>
      <c r="B33" s="44"/>
      <c r="C33" s="44"/>
      <c r="D33" s="44"/>
      <c r="E33" s="44"/>
    </row>
    <row r="34" spans="1:5" x14ac:dyDescent="0.25">
      <c r="A34" s="42" t="s">
        <v>63</v>
      </c>
      <c r="B34" s="42"/>
      <c r="C34" s="42"/>
      <c r="D34" s="42"/>
      <c r="E34" s="42"/>
    </row>
    <row r="35" spans="1:5" x14ac:dyDescent="0.25">
      <c r="A35" s="8">
        <v>1</v>
      </c>
      <c r="B35" s="5"/>
      <c r="C35" s="5"/>
      <c r="D35" s="5"/>
      <c r="E35" s="5"/>
    </row>
    <row r="36" spans="1:5" x14ac:dyDescent="0.25">
      <c r="A36" s="8">
        <v>2</v>
      </c>
      <c r="B36" s="5"/>
      <c r="C36" s="5"/>
      <c r="D36" s="5"/>
      <c r="E36" s="5"/>
    </row>
    <row r="37" spans="1:5" x14ac:dyDescent="0.25">
      <c r="A37" s="8"/>
      <c r="B37" s="5"/>
      <c r="C37" s="5"/>
      <c r="D37" s="5"/>
      <c r="E37" s="5"/>
    </row>
    <row r="38" spans="1:5" x14ac:dyDescent="0.25">
      <c r="A38" s="8" t="s">
        <v>2</v>
      </c>
      <c r="B38" s="5"/>
      <c r="C38" s="5"/>
      <c r="D38" s="5"/>
      <c r="E38" s="5"/>
    </row>
    <row r="39" spans="1:5" ht="45" customHeight="1" x14ac:dyDescent="0.25">
      <c r="A39" s="8" t="s">
        <v>6</v>
      </c>
      <c r="B39" s="11" t="s">
        <v>60</v>
      </c>
      <c r="C39" s="11" t="s">
        <v>17</v>
      </c>
      <c r="D39" s="12" t="s">
        <v>5</v>
      </c>
      <c r="E39" s="12" t="s">
        <v>5</v>
      </c>
    </row>
    <row r="40" spans="1:5" x14ac:dyDescent="0.25">
      <c r="A40" s="42" t="s">
        <v>52</v>
      </c>
      <c r="B40" s="42"/>
      <c r="C40" s="42"/>
      <c r="D40" s="42"/>
      <c r="E40" s="42"/>
    </row>
    <row r="41" spans="1:5" x14ac:dyDescent="0.25">
      <c r="A41" s="8">
        <v>1</v>
      </c>
      <c r="B41" s="5"/>
      <c r="C41" s="5"/>
      <c r="D41" s="5"/>
      <c r="E41" s="5"/>
    </row>
    <row r="42" spans="1:5" x14ac:dyDescent="0.25">
      <c r="A42" s="8">
        <v>2</v>
      </c>
      <c r="B42" s="5"/>
      <c r="C42" s="5"/>
      <c r="D42" s="5"/>
      <c r="E42" s="5"/>
    </row>
    <row r="43" spans="1:5" x14ac:dyDescent="0.25">
      <c r="A43" s="8"/>
      <c r="B43" s="5"/>
      <c r="C43" s="5"/>
      <c r="D43" s="5"/>
      <c r="E43" s="5"/>
    </row>
    <row r="44" spans="1:5" x14ac:dyDescent="0.25">
      <c r="A44" s="8" t="s">
        <v>2</v>
      </c>
      <c r="B44" s="5"/>
      <c r="C44" s="5"/>
      <c r="D44" s="5"/>
      <c r="E44" s="5"/>
    </row>
    <row r="45" spans="1:5" ht="47.25" customHeight="1" x14ac:dyDescent="0.25">
      <c r="A45" s="8" t="s">
        <v>6</v>
      </c>
      <c r="B45" s="11" t="s">
        <v>60</v>
      </c>
      <c r="C45" s="11" t="s">
        <v>17</v>
      </c>
      <c r="D45" s="12" t="s">
        <v>5</v>
      </c>
      <c r="E45" s="12" t="s">
        <v>5</v>
      </c>
    </row>
    <row r="46" spans="1:5" ht="43.5" customHeight="1" x14ac:dyDescent="0.25">
      <c r="A46" s="13" t="s">
        <v>39</v>
      </c>
      <c r="B46" s="11" t="s">
        <v>60</v>
      </c>
      <c r="C46" s="11" t="s">
        <v>17</v>
      </c>
      <c r="D46" s="12" t="s">
        <v>5</v>
      </c>
      <c r="E46" s="12" t="s">
        <v>5</v>
      </c>
    </row>
    <row r="47" spans="1:5" x14ac:dyDescent="0.25">
      <c r="A47" s="44" t="s">
        <v>44</v>
      </c>
      <c r="B47" s="44"/>
      <c r="C47" s="44"/>
      <c r="D47" s="44"/>
      <c r="E47" s="44"/>
    </row>
    <row r="48" spans="1:5" x14ac:dyDescent="0.25">
      <c r="A48" s="42" t="s">
        <v>64</v>
      </c>
      <c r="B48" s="42"/>
      <c r="C48" s="42"/>
      <c r="D48" s="42"/>
      <c r="E48" s="42"/>
    </row>
    <row r="49" spans="1:5" x14ac:dyDescent="0.25">
      <c r="A49" s="8">
        <v>1</v>
      </c>
      <c r="B49" s="5"/>
      <c r="C49" s="5"/>
      <c r="D49" s="5"/>
      <c r="E49" s="5"/>
    </row>
    <row r="50" spans="1:5" x14ac:dyDescent="0.25">
      <c r="A50" s="8">
        <v>2</v>
      </c>
      <c r="B50" s="5"/>
      <c r="C50" s="5"/>
      <c r="D50" s="5"/>
      <c r="E50" s="5"/>
    </row>
    <row r="51" spans="1:5" x14ac:dyDescent="0.25">
      <c r="A51" s="8"/>
      <c r="B51" s="5"/>
      <c r="C51" s="5"/>
      <c r="D51" s="5"/>
      <c r="E51" s="5"/>
    </row>
    <row r="52" spans="1:5" x14ac:dyDescent="0.25">
      <c r="A52" s="8" t="s">
        <v>2</v>
      </c>
      <c r="B52" s="5"/>
      <c r="C52" s="5"/>
      <c r="D52" s="5"/>
      <c r="E52" s="5"/>
    </row>
    <row r="53" spans="1:5" ht="44.25" customHeight="1" x14ac:dyDescent="0.25">
      <c r="A53" s="8" t="s">
        <v>6</v>
      </c>
      <c r="B53" s="11" t="s">
        <v>60</v>
      </c>
      <c r="C53" s="11" t="s">
        <v>17</v>
      </c>
      <c r="D53" s="12" t="s">
        <v>5</v>
      </c>
      <c r="E53" s="12" t="s">
        <v>5</v>
      </c>
    </row>
    <row r="54" spans="1:5" x14ac:dyDescent="0.25">
      <c r="A54" s="42" t="s">
        <v>53</v>
      </c>
      <c r="B54" s="42"/>
      <c r="C54" s="42"/>
      <c r="D54" s="42"/>
      <c r="E54" s="42"/>
    </row>
    <row r="55" spans="1:5" x14ac:dyDescent="0.25">
      <c r="A55" s="8">
        <v>1</v>
      </c>
      <c r="B55" s="5"/>
      <c r="C55" s="5"/>
      <c r="D55" s="5"/>
      <c r="E55" s="5"/>
    </row>
    <row r="56" spans="1:5" x14ac:dyDescent="0.25">
      <c r="A56" s="8">
        <v>2</v>
      </c>
      <c r="B56" s="5"/>
      <c r="C56" s="5"/>
      <c r="D56" s="5"/>
      <c r="E56" s="5"/>
    </row>
    <row r="57" spans="1:5" x14ac:dyDescent="0.25">
      <c r="A57" s="8"/>
      <c r="B57" s="5"/>
      <c r="C57" s="5"/>
      <c r="D57" s="5"/>
      <c r="E57" s="5"/>
    </row>
    <row r="58" spans="1:5" x14ac:dyDescent="0.25">
      <c r="A58" s="8" t="s">
        <v>2</v>
      </c>
      <c r="B58" s="5"/>
      <c r="C58" s="5"/>
      <c r="D58" s="5"/>
      <c r="E58" s="5"/>
    </row>
    <row r="59" spans="1:5" ht="44.25" customHeight="1" x14ac:dyDescent="0.25">
      <c r="A59" s="8" t="s">
        <v>6</v>
      </c>
      <c r="B59" s="11" t="s">
        <v>60</v>
      </c>
      <c r="C59" s="11" t="s">
        <v>17</v>
      </c>
      <c r="D59" s="12" t="s">
        <v>5</v>
      </c>
      <c r="E59" s="12" t="s">
        <v>5</v>
      </c>
    </row>
    <row r="60" spans="1:5" ht="45.75" customHeight="1" x14ac:dyDescent="0.25">
      <c r="A60" s="13" t="s">
        <v>39</v>
      </c>
      <c r="B60" s="11" t="s">
        <v>60</v>
      </c>
      <c r="C60" s="11" t="s">
        <v>17</v>
      </c>
      <c r="D60" s="12" t="s">
        <v>5</v>
      </c>
      <c r="E60" s="12" t="s">
        <v>5</v>
      </c>
    </row>
    <row r="61" spans="1:5" x14ac:dyDescent="0.25">
      <c r="A61" s="44" t="s">
        <v>45</v>
      </c>
      <c r="B61" s="44"/>
      <c r="C61" s="44"/>
      <c r="D61" s="44"/>
      <c r="E61" s="44"/>
    </row>
    <row r="62" spans="1:5" x14ac:dyDescent="0.25">
      <c r="A62" s="42" t="s">
        <v>65</v>
      </c>
      <c r="B62" s="42"/>
      <c r="C62" s="42"/>
      <c r="D62" s="42"/>
      <c r="E62" s="42"/>
    </row>
    <row r="63" spans="1:5" x14ac:dyDescent="0.25">
      <c r="A63" s="8">
        <v>1</v>
      </c>
      <c r="B63" s="5"/>
      <c r="C63" s="5"/>
      <c r="D63" s="5"/>
      <c r="E63" s="5"/>
    </row>
    <row r="64" spans="1:5" x14ac:dyDescent="0.25">
      <c r="A64" s="8">
        <v>2</v>
      </c>
      <c r="B64" s="5"/>
      <c r="C64" s="5"/>
      <c r="D64" s="5"/>
      <c r="E64" s="5"/>
    </row>
    <row r="65" spans="1:5" x14ac:dyDescent="0.25">
      <c r="A65" s="8"/>
      <c r="B65" s="5"/>
      <c r="C65" s="5"/>
      <c r="D65" s="5"/>
      <c r="E65" s="5"/>
    </row>
    <row r="66" spans="1:5" x14ac:dyDescent="0.25">
      <c r="A66" s="8" t="s">
        <v>2</v>
      </c>
      <c r="B66" s="5"/>
      <c r="C66" s="5"/>
      <c r="D66" s="5"/>
      <c r="E66" s="5"/>
    </row>
    <row r="67" spans="1:5" ht="45" customHeight="1" x14ac:dyDescent="0.25">
      <c r="A67" s="8" t="s">
        <v>6</v>
      </c>
      <c r="B67" s="11" t="s">
        <v>60</v>
      </c>
      <c r="C67" s="11" t="s">
        <v>17</v>
      </c>
      <c r="D67" s="12" t="s">
        <v>5</v>
      </c>
      <c r="E67" s="12" t="s">
        <v>5</v>
      </c>
    </row>
    <row r="68" spans="1:5" x14ac:dyDescent="0.25">
      <c r="A68" s="42" t="s">
        <v>54</v>
      </c>
      <c r="B68" s="42"/>
      <c r="C68" s="42"/>
      <c r="D68" s="42"/>
      <c r="E68" s="42"/>
    </row>
    <row r="69" spans="1:5" x14ac:dyDescent="0.25">
      <c r="A69" s="8">
        <v>1</v>
      </c>
      <c r="B69" s="5"/>
      <c r="C69" s="5"/>
      <c r="D69" s="5"/>
      <c r="E69" s="5"/>
    </row>
    <row r="70" spans="1:5" x14ac:dyDescent="0.25">
      <c r="A70" s="8">
        <v>2</v>
      </c>
      <c r="B70" s="5"/>
      <c r="C70" s="5"/>
      <c r="D70" s="5"/>
      <c r="E70" s="5"/>
    </row>
    <row r="71" spans="1:5" x14ac:dyDescent="0.25">
      <c r="A71" s="8"/>
      <c r="B71" s="5"/>
      <c r="C71" s="5"/>
      <c r="D71" s="5"/>
      <c r="E71" s="5"/>
    </row>
    <row r="72" spans="1:5" x14ac:dyDescent="0.25">
      <c r="A72" s="8" t="s">
        <v>2</v>
      </c>
      <c r="B72" s="5"/>
      <c r="C72" s="5"/>
      <c r="D72" s="5"/>
      <c r="E72" s="5"/>
    </row>
    <row r="73" spans="1:5" ht="45.75" customHeight="1" x14ac:dyDescent="0.25">
      <c r="A73" s="8" t="s">
        <v>6</v>
      </c>
      <c r="B73" s="11" t="s">
        <v>60</v>
      </c>
      <c r="C73" s="11" t="s">
        <v>17</v>
      </c>
      <c r="D73" s="12" t="s">
        <v>5</v>
      </c>
      <c r="E73" s="12" t="s">
        <v>5</v>
      </c>
    </row>
    <row r="74" spans="1:5" ht="48" customHeight="1" x14ac:dyDescent="0.25">
      <c r="A74" s="13" t="s">
        <v>39</v>
      </c>
      <c r="B74" s="11" t="s">
        <v>60</v>
      </c>
      <c r="C74" s="11" t="s">
        <v>17</v>
      </c>
      <c r="D74" s="12" t="s">
        <v>5</v>
      </c>
      <c r="E74" s="12" t="s">
        <v>5</v>
      </c>
    </row>
    <row r="75" spans="1:5" x14ac:dyDescent="0.25">
      <c r="A75" s="44" t="s">
        <v>46</v>
      </c>
      <c r="B75" s="44"/>
      <c r="C75" s="44"/>
      <c r="D75" s="44"/>
      <c r="E75" s="44"/>
    </row>
    <row r="76" spans="1:5" x14ac:dyDescent="0.25">
      <c r="A76" s="42" t="s">
        <v>66</v>
      </c>
      <c r="B76" s="42"/>
      <c r="C76" s="42"/>
      <c r="D76" s="42"/>
      <c r="E76" s="42"/>
    </row>
    <row r="77" spans="1:5" x14ac:dyDescent="0.25">
      <c r="A77" s="8">
        <v>1</v>
      </c>
      <c r="B77" s="5"/>
      <c r="C77" s="5"/>
      <c r="D77" s="5"/>
      <c r="E77" s="5"/>
    </row>
    <row r="78" spans="1:5" x14ac:dyDescent="0.25">
      <c r="A78" s="8">
        <v>2</v>
      </c>
      <c r="B78" s="5"/>
      <c r="C78" s="5"/>
      <c r="D78" s="5"/>
      <c r="E78" s="5"/>
    </row>
    <row r="79" spans="1:5" x14ac:dyDescent="0.25">
      <c r="A79" s="8"/>
      <c r="B79" s="5"/>
      <c r="C79" s="5"/>
      <c r="D79" s="5"/>
      <c r="E79" s="5"/>
    </row>
    <row r="80" spans="1:5" x14ac:dyDescent="0.25">
      <c r="A80" s="8" t="s">
        <v>2</v>
      </c>
      <c r="B80" s="5"/>
      <c r="C80" s="5"/>
      <c r="D80" s="5"/>
      <c r="E80" s="5"/>
    </row>
    <row r="81" spans="1:5" ht="44.25" customHeight="1" x14ac:dyDescent="0.25">
      <c r="A81" s="8" t="s">
        <v>6</v>
      </c>
      <c r="B81" s="11" t="s">
        <v>60</v>
      </c>
      <c r="C81" s="11" t="s">
        <v>17</v>
      </c>
      <c r="D81" s="12" t="s">
        <v>5</v>
      </c>
      <c r="E81" s="12" t="s">
        <v>5</v>
      </c>
    </row>
    <row r="82" spans="1:5" x14ac:dyDescent="0.25">
      <c r="A82" s="42" t="s">
        <v>55</v>
      </c>
      <c r="B82" s="42"/>
      <c r="C82" s="42"/>
      <c r="D82" s="42"/>
      <c r="E82" s="42"/>
    </row>
    <row r="83" spans="1:5" x14ac:dyDescent="0.25">
      <c r="A83" s="8">
        <v>1</v>
      </c>
      <c r="B83" s="5"/>
      <c r="C83" s="5"/>
      <c r="D83" s="5"/>
      <c r="E83" s="5"/>
    </row>
    <row r="84" spans="1:5" x14ac:dyDescent="0.25">
      <c r="A84" s="8">
        <v>2</v>
      </c>
      <c r="B84" s="5"/>
      <c r="C84" s="5"/>
      <c r="D84" s="5"/>
      <c r="E84" s="5"/>
    </row>
    <row r="85" spans="1:5" x14ac:dyDescent="0.25">
      <c r="A85" s="8"/>
      <c r="B85" s="5"/>
      <c r="C85" s="5"/>
      <c r="D85" s="5"/>
      <c r="E85" s="5"/>
    </row>
    <row r="86" spans="1:5" x14ac:dyDescent="0.25">
      <c r="A86" s="8" t="s">
        <v>2</v>
      </c>
      <c r="B86" s="5"/>
      <c r="C86" s="5"/>
      <c r="D86" s="5"/>
      <c r="E86" s="5"/>
    </row>
    <row r="87" spans="1:5" ht="43.5" customHeight="1" x14ac:dyDescent="0.25">
      <c r="A87" s="8" t="s">
        <v>6</v>
      </c>
      <c r="B87" s="11" t="s">
        <v>60</v>
      </c>
      <c r="C87" s="11" t="s">
        <v>17</v>
      </c>
      <c r="D87" s="12" t="s">
        <v>5</v>
      </c>
      <c r="E87" s="12" t="s">
        <v>5</v>
      </c>
    </row>
    <row r="88" spans="1:5" ht="45" customHeight="1" x14ac:dyDescent="0.25">
      <c r="A88" s="13" t="s">
        <v>39</v>
      </c>
      <c r="B88" s="11" t="s">
        <v>60</v>
      </c>
      <c r="C88" s="11" t="s">
        <v>17</v>
      </c>
      <c r="D88" s="12" t="s">
        <v>5</v>
      </c>
      <c r="E88" s="12" t="s">
        <v>5</v>
      </c>
    </row>
    <row r="89" spans="1:5" x14ac:dyDescent="0.25">
      <c r="A89" s="44" t="s">
        <v>47</v>
      </c>
      <c r="B89" s="44"/>
      <c r="C89" s="44"/>
      <c r="D89" s="44"/>
      <c r="E89" s="44"/>
    </row>
    <row r="90" spans="1:5" x14ac:dyDescent="0.25">
      <c r="A90" s="42" t="s">
        <v>67</v>
      </c>
      <c r="B90" s="42"/>
      <c r="C90" s="42"/>
      <c r="D90" s="42"/>
      <c r="E90" s="42"/>
    </row>
    <row r="91" spans="1:5" x14ac:dyDescent="0.25">
      <c r="A91" s="8">
        <v>1</v>
      </c>
      <c r="B91" s="5"/>
      <c r="C91" s="5"/>
      <c r="D91" s="5"/>
      <c r="E91" s="5"/>
    </row>
    <row r="92" spans="1:5" x14ac:dyDescent="0.25">
      <c r="A92" s="8">
        <v>2</v>
      </c>
      <c r="B92" s="5"/>
      <c r="C92" s="5"/>
      <c r="D92" s="5"/>
      <c r="E92" s="5"/>
    </row>
    <row r="93" spans="1:5" x14ac:dyDescent="0.25">
      <c r="A93" s="8"/>
      <c r="B93" s="5"/>
      <c r="C93" s="5"/>
      <c r="D93" s="5"/>
      <c r="E93" s="5"/>
    </row>
    <row r="94" spans="1:5" x14ac:dyDescent="0.25">
      <c r="A94" s="8" t="s">
        <v>2</v>
      </c>
      <c r="B94" s="5"/>
      <c r="C94" s="5"/>
      <c r="D94" s="5"/>
      <c r="E94" s="5"/>
    </row>
    <row r="95" spans="1:5" ht="50.25" customHeight="1" x14ac:dyDescent="0.25">
      <c r="A95" s="8" t="s">
        <v>6</v>
      </c>
      <c r="B95" s="11" t="s">
        <v>60</v>
      </c>
      <c r="C95" s="11" t="s">
        <v>17</v>
      </c>
      <c r="D95" s="12" t="s">
        <v>5</v>
      </c>
      <c r="E95" s="12" t="s">
        <v>5</v>
      </c>
    </row>
    <row r="96" spans="1:5" x14ac:dyDescent="0.25">
      <c r="A96" s="42" t="s">
        <v>56</v>
      </c>
      <c r="B96" s="42"/>
      <c r="C96" s="42"/>
      <c r="D96" s="42"/>
      <c r="E96" s="42"/>
    </row>
    <row r="97" spans="1:5" x14ac:dyDescent="0.25">
      <c r="A97" s="8">
        <v>1</v>
      </c>
      <c r="B97" s="5"/>
      <c r="C97" s="5"/>
      <c r="D97" s="5"/>
      <c r="E97" s="5"/>
    </row>
    <row r="98" spans="1:5" x14ac:dyDescent="0.25">
      <c r="A98" s="8">
        <v>2</v>
      </c>
      <c r="B98" s="5"/>
      <c r="C98" s="5"/>
      <c r="D98" s="5"/>
      <c r="E98" s="5"/>
    </row>
    <row r="99" spans="1:5" x14ac:dyDescent="0.25">
      <c r="A99" s="8"/>
      <c r="B99" s="5"/>
      <c r="C99" s="5"/>
      <c r="D99" s="5"/>
      <c r="E99" s="5"/>
    </row>
    <row r="100" spans="1:5" x14ac:dyDescent="0.25">
      <c r="A100" s="8" t="s">
        <v>2</v>
      </c>
      <c r="B100" s="5"/>
      <c r="C100" s="5"/>
      <c r="D100" s="5"/>
      <c r="E100" s="5"/>
    </row>
    <row r="101" spans="1:5" ht="47.25" customHeight="1" x14ac:dyDescent="0.25">
      <c r="A101" s="8" t="s">
        <v>6</v>
      </c>
      <c r="B101" s="11" t="s">
        <v>60</v>
      </c>
      <c r="C101" s="11" t="s">
        <v>17</v>
      </c>
      <c r="D101" s="12" t="s">
        <v>5</v>
      </c>
      <c r="E101" s="12" t="s">
        <v>5</v>
      </c>
    </row>
    <row r="102" spans="1:5" ht="42.75" customHeight="1" x14ac:dyDescent="0.25">
      <c r="A102" s="13" t="s">
        <v>39</v>
      </c>
      <c r="B102" s="11" t="s">
        <v>60</v>
      </c>
      <c r="C102" s="11" t="s">
        <v>17</v>
      </c>
      <c r="D102" s="12" t="s">
        <v>5</v>
      </c>
      <c r="E102" s="12" t="s">
        <v>5</v>
      </c>
    </row>
    <row r="103" spans="1:5" x14ac:dyDescent="0.25">
      <c r="A103" s="44" t="s">
        <v>48</v>
      </c>
      <c r="B103" s="44"/>
      <c r="C103" s="44"/>
      <c r="D103" s="44"/>
      <c r="E103" s="44"/>
    </row>
    <row r="104" spans="1:5" x14ac:dyDescent="0.25">
      <c r="A104" s="42" t="s">
        <v>68</v>
      </c>
      <c r="B104" s="42"/>
      <c r="C104" s="42"/>
      <c r="D104" s="42"/>
      <c r="E104" s="42"/>
    </row>
    <row r="105" spans="1:5" x14ac:dyDescent="0.25">
      <c r="A105" s="8">
        <v>1</v>
      </c>
      <c r="B105" s="5"/>
      <c r="C105" s="5"/>
      <c r="D105" s="5"/>
      <c r="E105" s="5"/>
    </row>
    <row r="106" spans="1:5" x14ac:dyDescent="0.25">
      <c r="A106" s="8">
        <v>2</v>
      </c>
      <c r="B106" s="5"/>
      <c r="C106" s="5"/>
      <c r="D106" s="5"/>
      <c r="E106" s="5"/>
    </row>
    <row r="107" spans="1:5" x14ac:dyDescent="0.25">
      <c r="A107" s="8"/>
      <c r="B107" s="5"/>
      <c r="C107" s="5"/>
      <c r="D107" s="5"/>
      <c r="E107" s="5"/>
    </row>
    <row r="108" spans="1:5" x14ac:dyDescent="0.25">
      <c r="A108" s="8" t="s">
        <v>2</v>
      </c>
      <c r="B108" s="5"/>
      <c r="C108" s="5"/>
      <c r="D108" s="5"/>
      <c r="E108" s="5"/>
    </row>
    <row r="109" spans="1:5" ht="45" customHeight="1" x14ac:dyDescent="0.25">
      <c r="A109" s="8" t="s">
        <v>6</v>
      </c>
      <c r="B109" s="11" t="s">
        <v>60</v>
      </c>
      <c r="C109" s="11" t="s">
        <v>17</v>
      </c>
      <c r="D109" s="12" t="s">
        <v>5</v>
      </c>
      <c r="E109" s="12" t="s">
        <v>5</v>
      </c>
    </row>
    <row r="110" spans="1:5" x14ac:dyDescent="0.25">
      <c r="A110" s="42" t="s">
        <v>57</v>
      </c>
      <c r="B110" s="42"/>
      <c r="C110" s="42"/>
      <c r="D110" s="42"/>
      <c r="E110" s="42"/>
    </row>
    <row r="111" spans="1:5" x14ac:dyDescent="0.25">
      <c r="A111" s="8">
        <v>1</v>
      </c>
      <c r="B111" s="5"/>
      <c r="C111" s="5"/>
      <c r="D111" s="5"/>
      <c r="E111" s="5"/>
    </row>
    <row r="112" spans="1:5" x14ac:dyDescent="0.25">
      <c r="A112" s="8">
        <v>2</v>
      </c>
      <c r="B112" s="5"/>
      <c r="C112" s="5"/>
      <c r="D112" s="5"/>
      <c r="E112" s="5"/>
    </row>
    <row r="113" spans="1:5" x14ac:dyDescent="0.25">
      <c r="A113" s="8"/>
      <c r="B113" s="5"/>
      <c r="C113" s="5"/>
      <c r="D113" s="5"/>
      <c r="E113" s="5"/>
    </row>
    <row r="114" spans="1:5" x14ac:dyDescent="0.25">
      <c r="A114" s="8" t="s">
        <v>2</v>
      </c>
      <c r="B114" s="5"/>
      <c r="C114" s="5"/>
      <c r="D114" s="5"/>
      <c r="E114" s="5"/>
    </row>
    <row r="115" spans="1:5" ht="45" customHeight="1" x14ac:dyDescent="0.25">
      <c r="A115" s="8" t="s">
        <v>6</v>
      </c>
      <c r="B115" s="11" t="s">
        <v>60</v>
      </c>
      <c r="C115" s="11" t="s">
        <v>17</v>
      </c>
      <c r="D115" s="12" t="s">
        <v>5</v>
      </c>
      <c r="E115" s="12" t="s">
        <v>5</v>
      </c>
    </row>
    <row r="116" spans="1:5" ht="44.25" customHeight="1" x14ac:dyDescent="0.25">
      <c r="A116" s="13" t="s">
        <v>39</v>
      </c>
      <c r="B116" s="11" t="s">
        <v>60</v>
      </c>
      <c r="C116" s="11" t="s">
        <v>17</v>
      </c>
      <c r="D116" s="12" t="s">
        <v>5</v>
      </c>
      <c r="E116" s="12" t="s">
        <v>5</v>
      </c>
    </row>
    <row r="117" spans="1:5" x14ac:dyDescent="0.25">
      <c r="A117" s="44" t="s">
        <v>49</v>
      </c>
      <c r="B117" s="44"/>
      <c r="C117" s="44"/>
      <c r="D117" s="44"/>
      <c r="E117" s="44"/>
    </row>
    <row r="118" spans="1:5" x14ac:dyDescent="0.25">
      <c r="A118" s="42" t="s">
        <v>72</v>
      </c>
      <c r="B118" s="42"/>
      <c r="C118" s="42"/>
      <c r="D118" s="42"/>
      <c r="E118" s="42"/>
    </row>
    <row r="119" spans="1:5" x14ac:dyDescent="0.25">
      <c r="A119" s="8">
        <v>1</v>
      </c>
      <c r="B119" s="5"/>
      <c r="C119" s="5"/>
      <c r="D119" s="5"/>
      <c r="E119" s="5"/>
    </row>
    <row r="120" spans="1:5" x14ac:dyDescent="0.25">
      <c r="A120" s="8">
        <v>2</v>
      </c>
      <c r="B120" s="5"/>
      <c r="C120" s="5"/>
      <c r="D120" s="5"/>
      <c r="E120" s="5"/>
    </row>
    <row r="121" spans="1:5" x14ac:dyDescent="0.25">
      <c r="A121" s="8"/>
      <c r="B121" s="5"/>
      <c r="C121" s="5"/>
      <c r="D121" s="5"/>
      <c r="E121" s="5"/>
    </row>
    <row r="122" spans="1:5" x14ac:dyDescent="0.25">
      <c r="A122" s="8" t="s">
        <v>2</v>
      </c>
      <c r="B122" s="5"/>
      <c r="C122" s="5"/>
      <c r="D122" s="5"/>
      <c r="E122" s="5"/>
    </row>
    <row r="123" spans="1:5" ht="45.75" customHeight="1" x14ac:dyDescent="0.25">
      <c r="A123" s="8" t="s">
        <v>6</v>
      </c>
      <c r="B123" s="11" t="s">
        <v>60</v>
      </c>
      <c r="C123" s="11" t="s">
        <v>17</v>
      </c>
      <c r="D123" s="12" t="s">
        <v>5</v>
      </c>
      <c r="E123" s="12" t="s">
        <v>5</v>
      </c>
    </row>
    <row r="124" spans="1:5" x14ac:dyDescent="0.25">
      <c r="A124" s="42" t="s">
        <v>73</v>
      </c>
      <c r="B124" s="42"/>
      <c r="C124" s="42"/>
      <c r="D124" s="42"/>
      <c r="E124" s="42"/>
    </row>
    <row r="125" spans="1:5" x14ac:dyDescent="0.25">
      <c r="A125" s="8">
        <v>1</v>
      </c>
      <c r="B125" s="5"/>
      <c r="C125" s="5"/>
      <c r="D125" s="5"/>
      <c r="E125" s="5"/>
    </row>
    <row r="126" spans="1:5" x14ac:dyDescent="0.25">
      <c r="A126" s="8">
        <v>2</v>
      </c>
      <c r="B126" s="5"/>
      <c r="C126" s="5"/>
      <c r="D126" s="5"/>
      <c r="E126" s="5"/>
    </row>
    <row r="127" spans="1:5" x14ac:dyDescent="0.25">
      <c r="A127" s="8"/>
      <c r="B127" s="5"/>
      <c r="C127" s="5"/>
      <c r="D127" s="5"/>
      <c r="E127" s="5"/>
    </row>
    <row r="128" spans="1:5" x14ac:dyDescent="0.25">
      <c r="A128" s="8" t="s">
        <v>2</v>
      </c>
      <c r="B128" s="5"/>
      <c r="C128" s="5"/>
      <c r="D128" s="5"/>
      <c r="E128" s="5"/>
    </row>
    <row r="129" spans="1:5" ht="44.25" customHeight="1" x14ac:dyDescent="0.25">
      <c r="A129" s="8" t="s">
        <v>6</v>
      </c>
      <c r="B129" s="11" t="s">
        <v>60</v>
      </c>
      <c r="C129" s="11" t="s">
        <v>17</v>
      </c>
      <c r="D129" s="12" t="s">
        <v>5</v>
      </c>
      <c r="E129" s="12" t="s">
        <v>5</v>
      </c>
    </row>
    <row r="130" spans="1:5" ht="43.5" customHeight="1" x14ac:dyDescent="0.25">
      <c r="A130" s="13" t="s">
        <v>39</v>
      </c>
      <c r="B130" s="11" t="s">
        <v>60</v>
      </c>
      <c r="C130" s="11" t="s">
        <v>17</v>
      </c>
      <c r="D130" s="12" t="s">
        <v>5</v>
      </c>
      <c r="E130" s="12" t="s">
        <v>5</v>
      </c>
    </row>
    <row r="131" spans="1:5" x14ac:dyDescent="0.25">
      <c r="A131" s="43" t="s">
        <v>74</v>
      </c>
      <c r="B131" s="43"/>
      <c r="C131" s="43"/>
      <c r="D131" s="43"/>
      <c r="E131" s="43"/>
    </row>
    <row r="132" spans="1:5" ht="44.25" customHeight="1" x14ac:dyDescent="0.25">
      <c r="A132" s="8" t="s">
        <v>5</v>
      </c>
      <c r="B132" s="11" t="s">
        <v>60</v>
      </c>
      <c r="C132" s="11" t="s">
        <v>17</v>
      </c>
      <c r="D132" s="12" t="s">
        <v>5</v>
      </c>
      <c r="E132" s="12" t="s">
        <v>5</v>
      </c>
    </row>
    <row r="134" spans="1:5" x14ac:dyDescent="0.25">
      <c r="A134" s="2" t="s">
        <v>18</v>
      </c>
      <c r="B134" s="9" t="s">
        <v>19</v>
      </c>
    </row>
    <row r="135" spans="1:5" x14ac:dyDescent="0.25">
      <c r="A135" s="2" t="s">
        <v>20</v>
      </c>
      <c r="B135" s="9"/>
    </row>
  </sheetData>
  <mergeCells count="29">
    <mergeCell ref="A19:E19"/>
    <mergeCell ref="A2:E2"/>
    <mergeCell ref="A5:E5"/>
    <mergeCell ref="A6:E6"/>
    <mergeCell ref="A12:E12"/>
    <mergeCell ref="A61:E61"/>
    <mergeCell ref="A20:E20"/>
    <mergeCell ref="A26:E26"/>
    <mergeCell ref="A33:E33"/>
    <mergeCell ref="A34:E34"/>
    <mergeCell ref="A40:E40"/>
    <mergeCell ref="A47:E47"/>
    <mergeCell ref="A48:E48"/>
    <mergeCell ref="A54:E54"/>
    <mergeCell ref="A103:E103"/>
    <mergeCell ref="A62:E62"/>
    <mergeCell ref="A68:E68"/>
    <mergeCell ref="A75:E75"/>
    <mergeCell ref="A76:E76"/>
    <mergeCell ref="A82:E82"/>
    <mergeCell ref="A89:E89"/>
    <mergeCell ref="A90:E90"/>
    <mergeCell ref="A96:E96"/>
    <mergeCell ref="A131:E131"/>
    <mergeCell ref="A104:E104"/>
    <mergeCell ref="A110:E110"/>
    <mergeCell ref="A117:E117"/>
    <mergeCell ref="A118:E118"/>
    <mergeCell ref="A124:E124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ИЖС</vt:lpstr>
      <vt:lpstr>Земля</vt:lpstr>
      <vt:lpstr>Земля!Область_печати</vt:lpstr>
      <vt:lpstr>ИЖС!Область_печати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2023-04-04T09:48:54Z</dcterms:modified>
</cp:coreProperties>
</file>