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765" windowWidth="17895" windowHeight="11520"/>
  </bookViews>
  <sheets>
    <sheet name="Доходы" sheetId="2" r:id="rId1"/>
  </sheets>
  <definedNames>
    <definedName name="_xlnm.Print_Titles" localSheetId="0">Доходы!$13:$15</definedName>
  </definedNames>
  <calcPr calcId="145621"/>
</workbook>
</file>

<file path=xl/calcChain.xml><?xml version="1.0" encoding="utf-8"?>
<calcChain xmlns="http://schemas.openxmlformats.org/spreadsheetml/2006/main">
  <c r="G89" i="2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3" i="2"/>
  <c r="G124" i="2"/>
  <c r="G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3" i="2"/>
  <c r="F124" i="2"/>
  <c r="F16" i="2"/>
</calcChain>
</file>

<file path=xl/sharedStrings.xml><?xml version="1.0" encoding="utf-8"?>
<sst xmlns="http://schemas.openxmlformats.org/spreadsheetml/2006/main" count="349" uniqueCount="232">
  <si>
    <t>Наименование 
показателя</t>
  </si>
  <si>
    <t>Код дохода по бюджетной классификации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</si>
  <si>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</si>
  <si>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</si>
  <si>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</si>
  <si>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</si>
  <si>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</si>
  <si>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</si>
  <si>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</si>
  <si>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</si>
  <si>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</si>
  <si>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</si>
  <si>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</si>
  <si>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</si>
  <si>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</si>
  <si>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</si>
  <si>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</si>
  <si>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</si>
  <si>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</si>
  <si>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</si>
  <si>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</si>
  <si>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</si>
  <si>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</si>
  <si>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</si>
  <si>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</si>
  <si>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</si>
  <si>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</si>
  <si>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</si>
  <si>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</si>
  <si>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</si>
  <si>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</si>
  <si>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</si>
  <si>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</si>
  <si>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</si>
  <si>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</si>
  <si>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</si>
  <si>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</si>
  <si>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</si>
  <si>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</si>
  <si>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</si>
  <si>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</si>
  <si>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</si>
  <si>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</si>
  <si>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</si>
  <si>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</si>
  <si>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</si>
  <si>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</si>
  <si>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</si>
  <si>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</si>
  <si>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</si>
  <si>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</si>
  <si>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</si>
  <si>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</si>
  <si>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</si>
  <si>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</si>
  <si>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</si>
  <si>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</si>
  <si>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</si>
  <si>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</si>
  <si>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</si>
  <si>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</si>
  <si>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</si>
  <si>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</si>
  <si>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</si>
  <si>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</si>
  <si>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</si>
  <si>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</si>
  <si>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</si>
  <si>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</si>
  <si>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</si>
  <si>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</si>
  <si>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</si>
  <si>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</si>
  <si>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</si>
  <si>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</si>
  <si>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</si>
  <si>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</si>
  <si>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</si>
  <si>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</si>
  <si>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</si>
  <si>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</si>
  <si>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</si>
  <si>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</si>
  <si>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</si>
  <si>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</si>
  <si>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</si>
  <si>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</si>
  <si>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</si>
  <si>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</si>
  <si>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</si>
  <si>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</si>
  <si>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</si>
  <si>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</si>
  <si>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</si>
  <si>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</si>
  <si>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</si>
  <si>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</si>
  <si>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</si>
  <si>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</si>
  <si>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</si>
  <si>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</si>
  <si>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</si>
  <si>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</si>
  <si>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</si>
  <si>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</si>
  <si>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</si>
  <si>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</si>
  <si>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</si>
  <si>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</si>
  <si>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</si>
  <si>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</si>
  <si>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</si>
  <si>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</si>
  <si>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</si>
  <si>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</si>
  <si>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</si>
  <si>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</si>
  <si>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</si>
  <si>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</si>
  <si>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</si>
  <si>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</si>
  <si>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</si>
  <si>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</si>
  <si>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</si>
  <si>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</si>
  <si>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</si>
  <si>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</si>
  <si>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</si>
  <si>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</si>
  <si>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</si>
  <si>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</si>
  <si>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</si>
  <si>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</si>
  <si>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</si>
  <si>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</si>
  <si>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сельских поселений на выравнивание бюджетной обеспеченности</t>
  </si>
  <si>
    <t xml:space="preserve"> 000 2020100110 0000 151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</si>
  <si>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</si>
  <si>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</si>
  <si>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</si>
  <si>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</si>
  <si>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</si>
  <si>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</si>
  <si>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</si>
  <si>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</si>
  <si>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</si>
  <si>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</si>
  <si>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пунктов0</t>
  </si>
  <si>
    <t xml:space="preserve"> 000 2020221600 0000 151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</si>
  <si>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</si>
  <si>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000 2020221605 0000 151</t>
  </si>
  <si>
    <t xml:space="preserve">  Субсидии бюджетам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</si>
  <si>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000 2020222000 0000 151</t>
  </si>
  <si>
    <t xml:space="preserve">  Субсидии бюджетам муниципальных районов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</si>
  <si>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000 2020222005 0000 151</t>
  </si>
  <si>
    <t xml:space="preserve">  Субсидии бюджетам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</si>
  <si>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000 2020228400 0000 151</t>
  </si>
  <si>
    <t xml:space="preserve">  Субсидии бюджетам муниципальных районов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</si>
  <si>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</si>
  <si>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</si>
  <si>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</si>
  <si>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</si>
  <si>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</si>
  <si>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</si>
  <si>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</si>
  <si>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</si>
  <si>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</si>
  <si>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</si>
  <si>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</si>
  <si>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</si>
  <si>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</si>
  <si>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</si>
  <si>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</si>
  <si>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</si>
  <si>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000 2020301510 0000 151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</si>
  <si>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</si>
  <si>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000 2020302000 0000 151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</si>
  <si>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</si>
  <si>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000 2020302005 0000 151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</si>
  <si>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</si>
  <si>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</si>
  <si>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</si>
  <si>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</si>
  <si>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</si>
  <si>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000 2020302410 0000 151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</si>
  <si>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</si>
  <si>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</si>
  <si>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</si>
  <si>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</si>
  <si>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</si>
  <si>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</si>
  <si>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</si>
  <si>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</si>
  <si>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</si>
  <si>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</si>
  <si>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</si>
  <si>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</si>
  <si>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</si>
  <si>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</si>
  <si>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</si>
  <si>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</si>
  <si>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</si>
  <si>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</si>
  <si>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</si>
  <si>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000 2020405300 0000 151</t>
  </si>
  <si>
    <t xml:space="preserve">  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</si>
  <si>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</si>
  <si>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</si>
  <si>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</si>
  <si>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</si>
  <si>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</si>
  <si>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>""</t>
  </si>
  <si>
    <t xml:space="preserve">Прогноз доходов на 2016 год </t>
  </si>
  <si>
    <t>Процент исполнения к прогнозным показателям доходов</t>
  </si>
  <si>
    <t>Темп роста 2016 год к соответствующему периоду 2015 года</t>
  </si>
  <si>
    <t xml:space="preserve">  Единый сельскохозяйственный налог (за налоговые периоды, истекшие до 1 января 2011 года )</t>
  </si>
  <si>
    <t>000 1050302001 0000 110</t>
  </si>
  <si>
    <t>Субсидии бюджетам на обеспечение жильем молодых семей</t>
  </si>
  <si>
    <t>000 2020200800 0000 151</t>
  </si>
  <si>
    <t>Субсидии бюджетам муниципальных районов на обеспечение жильем молодых семей</t>
  </si>
  <si>
    <t>000 2020200805 0000 151</t>
  </si>
  <si>
    <t>Субсидии бюджетам на создание в общеобразовательных организациях, расположенных в сельской местности, условий для занятий  физической культурой и спортом</t>
  </si>
  <si>
    <t>000 2020221500 0000 151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</si>
  <si>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</si>
  <si>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000 2020221505 0000 151</t>
  </si>
  <si>
    <t>000 2020406100 0000151</t>
  </si>
  <si>
    <t>000 2020406105 0000 151</t>
  </si>
  <si>
    <t xml:space="preserve">  Межбюджетные трансферты, передаваемые бюджетам   на создание и развитие сети многофункциональных центров предоставления государственных и муниципальных услуг</t>
  </si>
  <si>
    <t xml:space="preserve">  Межбюджетные трансферты, передаваемые бюджетам  муниципальных районов на создание и развитие сети многофункциональных центров предоставления государственных и муниципальных услуг</t>
  </si>
  <si>
    <t>Кассовое исполнение за 9 месяцев 2015 года</t>
  </si>
  <si>
    <t>Кассовое исполнение за 9 месяцев 2016 года</t>
  </si>
  <si>
    <t>Сведения об исполнении районного бюджета по доходам в разрезе видов доходов за отчетный период текущего финансового года в сравнении с соответствующим периодом отчетного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</si>
</sst>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1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6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13"/>
    <xf numFmtId="0" fontId="6" fillId="0" borderId="2">
      <alignment horizontal="center"/>
    </xf>
    <xf numFmtId="0" fontId="4" fillId="0" borderId="14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5">
      <alignment horizontal="right"/>
    </xf>
    <xf numFmtId="49" fontId="4" fillId="0" borderId="3">
      <alignment horizontal="center"/>
    </xf>
    <xf numFmtId="0" fontId="4" fillId="0" borderId="16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15">
      <alignment horizontal="right"/>
    </xf>
    <xf numFmtId="164" fontId="6" fillId="0" borderId="4">
      <alignment horizontal="center"/>
    </xf>
    <xf numFmtId="49" fontId="6" fillId="0" borderId="1"/>
    <xf numFmtId="0" fontId="6" fillId="0" borderId="1">
      <alignment horizontal="right"/>
    </xf>
    <xf numFmtId="0" fontId="6" fillId="0" borderId="5">
      <alignment horizontal="center"/>
    </xf>
    <xf numFmtId="0" fontId="6" fillId="0" borderId="6">
      <alignment wrapText="1"/>
    </xf>
    <xf numFmtId="49" fontId="6" fillId="0" borderId="7">
      <alignment horizontal="center"/>
    </xf>
    <xf numFmtId="0" fontId="6" fillId="0" borderId="8">
      <alignment wrapText="1"/>
    </xf>
    <xf numFmtId="49" fontId="6" fillId="0" borderId="4">
      <alignment horizontal="center"/>
    </xf>
    <xf numFmtId="0" fontId="6" fillId="0" borderId="12">
      <alignment horizontal="left"/>
    </xf>
    <xf numFmtId="49" fontId="6" fillId="0" borderId="12"/>
    <xf numFmtId="0" fontId="6" fillId="0" borderId="4">
      <alignment horizontal="center"/>
    </xf>
    <xf numFmtId="49" fontId="6" fillId="0" borderId="9">
      <alignment horizontal="center"/>
    </xf>
    <xf numFmtId="0" fontId="9" fillId="0" borderId="1"/>
    <xf numFmtId="0" fontId="9" fillId="0" borderId="17"/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2">
      <alignment horizontal="center" vertical="center" wrapText="1"/>
    </xf>
    <xf numFmtId="0" fontId="6" fillId="0" borderId="18">
      <alignment horizontal="left" wrapText="1"/>
    </xf>
    <xf numFmtId="49" fontId="6" fillId="0" borderId="19">
      <alignment horizontal="center" wrapText="1"/>
    </xf>
    <xf numFmtId="49" fontId="6" fillId="0" borderId="20">
      <alignment horizontal="center"/>
    </xf>
    <xf numFmtId="4" fontId="6" fillId="0" borderId="10">
      <alignment horizontal="right"/>
    </xf>
    <xf numFmtId="4" fontId="6" fillId="0" borderId="21">
      <alignment horizontal="right"/>
    </xf>
    <xf numFmtId="0" fontId="6" fillId="0" borderId="22">
      <alignment horizontal="left" wrapText="1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6">
      <alignment horizontal="center"/>
    </xf>
    <xf numFmtId="0" fontId="6" fillId="0" borderId="27">
      <alignment horizontal="left" wrapText="1" indent="1"/>
    </xf>
    <xf numFmtId="0" fontId="6" fillId="0" borderId="21">
      <alignment horizontal="left" wrapText="1" indent="2"/>
    </xf>
    <xf numFmtId="49" fontId="6" fillId="0" borderId="28">
      <alignment horizontal="center"/>
    </xf>
    <xf numFmtId="49" fontId="6" fillId="0" borderId="10">
      <alignment horizontal="center"/>
    </xf>
    <xf numFmtId="0" fontId="6" fillId="0" borderId="4">
      <alignment horizontal="left" wrapText="1" indent="2"/>
    </xf>
    <xf numFmtId="0" fontId="6" fillId="0" borderId="17"/>
    <xf numFmtId="0" fontId="6" fillId="2" borderId="17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6">
      <alignment horizontal="left"/>
    </xf>
    <xf numFmtId="49" fontId="6" fillId="0" borderId="6"/>
    <xf numFmtId="0" fontId="6" fillId="0" borderId="6"/>
    <xf numFmtId="0" fontId="4" fillId="0" borderId="6"/>
    <xf numFmtId="0" fontId="6" fillId="0" borderId="30">
      <alignment horizontal="left" wrapText="1"/>
    </xf>
    <xf numFmtId="49" fontId="6" fillId="0" borderId="20">
      <alignment horizontal="center" wrapText="1"/>
    </xf>
    <xf numFmtId="4" fontId="6" fillId="0" borderId="31">
      <alignment horizontal="right"/>
    </xf>
    <xf numFmtId="4" fontId="6" fillId="0" borderId="32">
      <alignment horizontal="right"/>
    </xf>
    <xf numFmtId="0" fontId="6" fillId="0" borderId="33">
      <alignment horizontal="left" wrapText="1"/>
    </xf>
    <xf numFmtId="49" fontId="6" fillId="0" borderId="28">
      <alignment horizontal="center" wrapText="1"/>
    </xf>
    <xf numFmtId="49" fontId="6" fillId="0" borderId="21">
      <alignment horizontal="center"/>
    </xf>
    <xf numFmtId="0" fontId="6" fillId="0" borderId="32">
      <alignment horizontal="left" wrapText="1" indent="2"/>
    </xf>
    <xf numFmtId="49" fontId="6" fillId="0" borderId="34">
      <alignment horizontal="center"/>
    </xf>
    <xf numFmtId="49" fontId="6" fillId="0" borderId="31">
      <alignment horizontal="center"/>
    </xf>
    <xf numFmtId="0" fontId="6" fillId="0" borderId="7">
      <alignment horizontal="left" wrapText="1" indent="2"/>
    </xf>
    <xf numFmtId="0" fontId="6" fillId="0" borderId="8"/>
    <xf numFmtId="0" fontId="6" fillId="0" borderId="35"/>
    <xf numFmtId="0" fontId="1" fillId="0" borderId="36">
      <alignment horizontal="left" wrapText="1"/>
    </xf>
    <xf numFmtId="0" fontId="6" fillId="0" borderId="37">
      <alignment horizontal="center" wrapText="1"/>
    </xf>
    <xf numFmtId="49" fontId="6" fillId="0" borderId="38">
      <alignment horizontal="center" wrapText="1"/>
    </xf>
    <xf numFmtId="4" fontId="6" fillId="0" borderId="20">
      <alignment horizontal="right"/>
    </xf>
    <xf numFmtId="4" fontId="6" fillId="0" borderId="39">
      <alignment horizontal="right"/>
    </xf>
    <xf numFmtId="0" fontId="1" fillId="0" borderId="4">
      <alignment horizontal="left" wrapText="1"/>
    </xf>
    <xf numFmtId="0" fontId="4" fillId="0" borderId="17"/>
    <xf numFmtId="0" fontId="4" fillId="0" borderId="12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6"/>
    <xf numFmtId="49" fontId="6" fillId="0" borderId="6">
      <alignment horizontal="left"/>
    </xf>
    <xf numFmtId="0" fontId="6" fillId="0" borderId="23">
      <alignment horizontal="left" wrapText="1"/>
    </xf>
    <xf numFmtId="0" fontId="6" fillId="0" borderId="27">
      <alignment horizontal="left" wrapText="1"/>
    </xf>
    <xf numFmtId="0" fontId="4" fillId="0" borderId="25"/>
    <xf numFmtId="0" fontId="4" fillId="0" borderId="26"/>
    <xf numFmtId="0" fontId="6" fillId="0" borderId="30">
      <alignment horizontal="left" wrapText="1" indent="1"/>
    </xf>
    <xf numFmtId="49" fontId="6" fillId="0" borderId="34">
      <alignment horizontal="center" wrapText="1"/>
    </xf>
    <xf numFmtId="0" fontId="6" fillId="0" borderId="33">
      <alignment horizontal="left" wrapText="1" indent="1"/>
    </xf>
    <xf numFmtId="0" fontId="6" fillId="0" borderId="23">
      <alignment horizontal="left" wrapText="1" indent="2"/>
    </xf>
    <xf numFmtId="0" fontId="6" fillId="0" borderId="27">
      <alignment horizontal="left" wrapText="1" indent="2"/>
    </xf>
    <xf numFmtId="0" fontId="6" fillId="0" borderId="40">
      <alignment horizontal="left" wrapText="1" indent="2"/>
    </xf>
    <xf numFmtId="49" fontId="6" fillId="0" borderId="34">
      <alignment horizontal="center" shrinkToFit="1"/>
    </xf>
    <xf numFmtId="49" fontId="6" fillId="0" borderId="31">
      <alignment horizontal="center" shrinkToFit="1"/>
    </xf>
    <xf numFmtId="0" fontId="6" fillId="0" borderId="33">
      <alignment horizontal="left" wrapText="1" indent="2"/>
    </xf>
    <xf numFmtId="0" fontId="1" fillId="0" borderId="11">
      <alignment horizontal="center" vertical="center" textRotation="90" wrapText="1"/>
    </xf>
    <xf numFmtId="0" fontId="6" fillId="0" borderId="10">
      <alignment horizontal="center" vertical="top" wrapText="1"/>
    </xf>
    <xf numFmtId="0" fontId="6" fillId="0" borderId="10">
      <alignment horizontal="center" vertical="top"/>
    </xf>
    <xf numFmtId="0" fontId="6" fillId="0" borderId="10">
      <alignment horizontal="center" vertical="top"/>
    </xf>
    <xf numFmtId="49" fontId="6" fillId="0" borderId="10">
      <alignment horizontal="center" vertical="top" wrapText="1"/>
    </xf>
    <xf numFmtId="0" fontId="6" fillId="0" borderId="10">
      <alignment horizontal="center" vertical="top" wrapText="1"/>
    </xf>
    <xf numFmtId="0" fontId="1" fillId="0" borderId="41"/>
    <xf numFmtId="49" fontId="1" fillId="0" borderId="19">
      <alignment horizontal="center"/>
    </xf>
    <xf numFmtId="0" fontId="9" fillId="0" borderId="16"/>
    <xf numFmtId="49" fontId="10" fillId="0" borderId="42">
      <alignment horizontal="left" vertical="center" wrapText="1"/>
    </xf>
    <xf numFmtId="49" fontId="1" fillId="0" borderId="28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6">
      <alignment horizontal="right"/>
    </xf>
    <xf numFmtId="49" fontId="6" fillId="0" borderId="40">
      <alignment horizontal="left" vertical="center" wrapText="1" indent="3"/>
    </xf>
    <xf numFmtId="49" fontId="6" fillId="0" borderId="34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8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2">
      <alignment horizontal="right"/>
    </xf>
    <xf numFmtId="4" fontId="6" fillId="0" borderId="46">
      <alignment horizontal="right"/>
    </xf>
    <xf numFmtId="0" fontId="1" fillId="0" borderId="12">
      <alignment horizontal="center" vertical="center" textRotation="90" wrapText="1"/>
    </xf>
    <xf numFmtId="49" fontId="6" fillId="0" borderId="12">
      <alignment horizontal="left" vertical="center" wrapText="1" indent="3"/>
    </xf>
    <xf numFmtId="49" fontId="6" fillId="0" borderId="17">
      <alignment horizontal="center" vertical="center" wrapText="1"/>
    </xf>
    <xf numFmtId="4" fontId="6" fillId="0" borderId="17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6">
      <alignment horizontal="center" vertical="center" textRotation="90" wrapText="1"/>
    </xf>
    <xf numFmtId="49" fontId="6" fillId="0" borderId="6">
      <alignment horizontal="left" vertical="center" wrapText="1" indent="3"/>
    </xf>
    <xf numFmtId="49" fontId="6" fillId="0" borderId="6">
      <alignment horizontal="center" vertical="center" wrapText="1"/>
    </xf>
    <xf numFmtId="4" fontId="6" fillId="0" borderId="6">
      <alignment horizontal="right"/>
    </xf>
    <xf numFmtId="49" fontId="1" fillId="0" borderId="19">
      <alignment horizontal="center" vertical="center" wrapText="1"/>
    </xf>
    <xf numFmtId="0" fontId="6" fillId="0" borderId="26"/>
    <xf numFmtId="0" fontId="1" fillId="0" borderId="12">
      <alignment horizontal="center" vertical="center" textRotation="90"/>
    </xf>
    <xf numFmtId="0" fontId="1" fillId="0" borderId="6">
      <alignment horizontal="center" vertical="center" textRotation="90"/>
    </xf>
    <xf numFmtId="0" fontId="1" fillId="0" borderId="11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0">
      <alignment horizontal="center" vertical="center" textRotation="90"/>
    </xf>
    <xf numFmtId="0" fontId="1" fillId="0" borderId="19">
      <alignment horizontal="center" vertical="center"/>
    </xf>
    <xf numFmtId="0" fontId="6" fillId="0" borderId="42">
      <alignment horizontal="left" vertical="center" wrapText="1"/>
    </xf>
    <xf numFmtId="0" fontId="6" fillId="0" borderId="24">
      <alignment horizontal="center" vertical="center"/>
    </xf>
    <xf numFmtId="0" fontId="6" fillId="0" borderId="34">
      <alignment horizontal="center" vertical="center"/>
    </xf>
    <xf numFmtId="0" fontId="6" fillId="0" borderId="28">
      <alignment horizontal="center" vertical="center"/>
    </xf>
    <xf numFmtId="0" fontId="6" fillId="0" borderId="44">
      <alignment horizontal="left" vertical="center" wrapText="1"/>
    </xf>
    <xf numFmtId="0" fontId="1" fillId="0" borderId="28">
      <alignment horizontal="center" vertical="center"/>
    </xf>
    <xf numFmtId="0" fontId="6" fillId="0" borderId="45">
      <alignment horizontal="center" vertical="center"/>
    </xf>
    <xf numFmtId="49" fontId="1" fillId="0" borderId="19">
      <alignment horizontal="center" vertical="center"/>
    </xf>
    <xf numFmtId="49" fontId="6" fillId="0" borderId="42">
      <alignment horizontal="left" vertical="center" wrapText="1"/>
    </xf>
    <xf numFmtId="49" fontId="6" fillId="0" borderId="24">
      <alignment horizontal="center" vertical="center"/>
    </xf>
    <xf numFmtId="49" fontId="6" fillId="0" borderId="34">
      <alignment horizontal="center" vertical="center"/>
    </xf>
    <xf numFmtId="49" fontId="6" fillId="0" borderId="28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6">
      <alignment horizontal="center"/>
    </xf>
    <xf numFmtId="0" fontId="6" fillId="0" borderId="6">
      <alignment horizontal="center"/>
    </xf>
    <xf numFmtId="49" fontId="6" fillId="0" borderId="1">
      <alignment horizontal="left"/>
    </xf>
    <xf numFmtId="0" fontId="6" fillId="0" borderId="12">
      <alignment horizontal="center"/>
    </xf>
    <xf numFmtId="49" fontId="6" fillId="0" borderId="12">
      <alignment horizontal="center"/>
    </xf>
    <xf numFmtId="0" fontId="6" fillId="0" borderId="1">
      <alignment horizontal="center"/>
    </xf>
    <xf numFmtId="49" fontId="6" fillId="0" borderId="6"/>
    <xf numFmtId="0" fontId="11" fillId="0" borderId="6">
      <alignment wrapText="1"/>
    </xf>
    <xf numFmtId="0" fontId="11" fillId="0" borderId="10">
      <alignment wrapText="1"/>
    </xf>
    <xf numFmtId="0" fontId="11" fillId="0" borderId="12">
      <alignment wrapText="1"/>
    </xf>
    <xf numFmtId="0" fontId="6" fillId="0" borderId="12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6"/>
    <xf numFmtId="0" fontId="4" fillId="3" borderId="8"/>
    <xf numFmtId="0" fontId="4" fillId="3" borderId="12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7"/>
    <xf numFmtId="0" fontId="4" fillId="3" borderId="29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Border="1" applyProtection="1">
      <alignment horizontal="center" wrapText="1"/>
      <protection locked="0"/>
    </xf>
    <xf numFmtId="0" fontId="2" fillId="0" borderId="1" xfId="3" applyNumberFormat="1" applyProtection="1">
      <alignment horizontal="center" wrapText="1"/>
    </xf>
    <xf numFmtId="0" fontId="4" fillId="0" borderId="1" xfId="6" applyNumberFormat="1" applyProtection="1"/>
    <xf numFmtId="0" fontId="5" fillId="0" borderId="1" xfId="8" applyNumberFormat="1" applyProtection="1"/>
    <xf numFmtId="0" fontId="4" fillId="0" borderId="14" xfId="11" applyNumberFormat="1" applyProtection="1"/>
    <xf numFmtId="0" fontId="6" fillId="0" borderId="1" xfId="12" applyNumberFormat="1" applyProtection="1">
      <alignment horizontal="left"/>
    </xf>
    <xf numFmtId="0" fontId="7" fillId="0" borderId="1" xfId="13" applyNumberFormat="1" applyProtection="1">
      <alignment horizontal="center" vertical="top"/>
    </xf>
    <xf numFmtId="0" fontId="4" fillId="0" borderId="16" xfId="16" applyNumberFormat="1" applyProtection="1"/>
    <xf numFmtId="0" fontId="6" fillId="0" borderId="1" xfId="19" applyNumberFormat="1" applyProtection="1"/>
    <xf numFmtId="0" fontId="6" fillId="0" borderId="1" xfId="20" applyNumberFormat="1" applyBorder="1" applyProtection="1">
      <alignment horizontal="center"/>
    </xf>
    <xf numFmtId="49" fontId="6" fillId="0" borderId="1" xfId="23" applyNumberFormat="1" applyProtection="1"/>
    <xf numFmtId="49" fontId="6" fillId="0" borderId="10" xfId="36" applyNumberFormat="1" applyBorder="1" applyProtection="1">
      <alignment horizontal="center" vertical="center" wrapText="1"/>
    </xf>
    <xf numFmtId="49" fontId="6" fillId="0" borderId="10" xfId="37" applyBorder="1" applyProtection="1">
      <alignment horizontal="center" vertical="center" wrapText="1"/>
      <protection locked="0"/>
    </xf>
    <xf numFmtId="49" fontId="6" fillId="0" borderId="10" xfId="38" applyNumberFormat="1" applyProtection="1">
      <alignment horizontal="center" vertical="center" wrapText="1"/>
    </xf>
    <xf numFmtId="49" fontId="6" fillId="0" borderId="2" xfId="39" applyNumberFormat="1" applyProtection="1">
      <alignment horizontal="center" vertical="center" wrapText="1"/>
    </xf>
    <xf numFmtId="0" fontId="6" fillId="0" borderId="18" xfId="40" applyNumberFormat="1" applyProtection="1">
      <alignment horizontal="left" wrapText="1"/>
    </xf>
    <xf numFmtId="49" fontId="6" fillId="0" borderId="20" xfId="42" applyNumberFormat="1" applyProtection="1">
      <alignment horizontal="center"/>
    </xf>
    <xf numFmtId="4" fontId="6" fillId="0" borderId="10" xfId="43" applyNumberFormat="1" applyProtection="1">
      <alignment horizontal="right"/>
    </xf>
    <xf numFmtId="4" fontId="6" fillId="0" borderId="21" xfId="44" applyNumberFormat="1" applyProtection="1">
      <alignment horizontal="right"/>
    </xf>
    <xf numFmtId="0" fontId="6" fillId="0" borderId="23" xfId="46" applyNumberFormat="1" applyProtection="1">
      <alignment horizontal="left" wrapText="1" indent="1"/>
    </xf>
    <xf numFmtId="49" fontId="6" fillId="0" borderId="25" xfId="48" applyNumberFormat="1" applyProtection="1">
      <alignment horizontal="center"/>
    </xf>
    <xf numFmtId="49" fontId="6" fillId="0" borderId="26" xfId="49" applyNumberFormat="1" applyProtection="1">
      <alignment horizontal="center"/>
    </xf>
    <xf numFmtId="0" fontId="6" fillId="0" borderId="21" xfId="51" applyNumberFormat="1" applyProtection="1">
      <alignment horizontal="left" wrapText="1" indent="2"/>
    </xf>
    <xf numFmtId="49" fontId="6" fillId="0" borderId="10" xfId="53" applyNumberFormat="1" applyProtection="1">
      <alignment horizontal="center"/>
    </xf>
    <xf numFmtId="0" fontId="6" fillId="0" borderId="17" xfId="55" applyNumberFormat="1" applyProtection="1"/>
    <xf numFmtId="0" fontId="6" fillId="2" borderId="17" xfId="56" applyNumberFormat="1" applyProtection="1"/>
    <xf numFmtId="0" fontId="6" fillId="2" borderId="1" xfId="58" applyNumberFormat="1" applyProtection="1"/>
    <xf numFmtId="0" fontId="6" fillId="0" borderId="1" xfId="26" applyBorder="1" applyProtection="1">
      <alignment wrapText="1"/>
      <protection locked="0"/>
    </xf>
    <xf numFmtId="0" fontId="6" fillId="0" borderId="1" xfId="28" applyBorder="1" applyProtection="1">
      <alignment wrapText="1"/>
      <protection locked="0"/>
    </xf>
    <xf numFmtId="43" fontId="6" fillId="0" borderId="10" xfId="190" applyFont="1" applyBorder="1" applyAlignment="1" applyProtection="1">
      <alignment horizontal="center"/>
    </xf>
    <xf numFmtId="43" fontId="6" fillId="0" borderId="17" xfId="190" applyFont="1" applyBorder="1" applyProtection="1"/>
    <xf numFmtId="0" fontId="13" fillId="0" borderId="21" xfId="51" applyNumberFormat="1" applyFont="1" applyProtection="1">
      <alignment horizontal="left" wrapText="1" indent="2"/>
    </xf>
    <xf numFmtId="49" fontId="13" fillId="0" borderId="10" xfId="53" applyNumberFormat="1" applyFont="1" applyProtection="1">
      <alignment horizontal="center"/>
    </xf>
    <xf numFmtId="0" fontId="6" fillId="0" borderId="21" xfId="51" applyNumberFormat="1" applyFont="1" applyProtection="1">
      <alignment horizontal="left" wrapText="1" indent="2"/>
    </xf>
    <xf numFmtId="49" fontId="6" fillId="0" borderId="10" xfId="38" applyNumberFormat="1" applyFont="1" applyProtection="1">
      <alignment horizontal="center" vertical="center" wrapText="1"/>
    </xf>
    <xf numFmtId="49" fontId="6" fillId="0" borderId="1" xfId="31" applyNumberFormat="1" applyBorder="1" applyProtection="1"/>
    <xf numFmtId="0" fontId="3" fillId="0" borderId="1" xfId="9" applyNumberFormat="1" applyBorder="1" applyProtection="1"/>
    <xf numFmtId="0" fontId="4" fillId="0" borderId="1" xfId="6" applyNumberFormat="1" applyBorder="1" applyProtection="1"/>
    <xf numFmtId="49" fontId="8" fillId="0" borderId="1" xfId="14" applyNumberFormat="1" applyBorder="1" applyProtection="1">
      <alignment horizontal="right"/>
    </xf>
    <xf numFmtId="0" fontId="6" fillId="0" borderId="1" xfId="21" applyNumberFormat="1" applyBorder="1" applyProtection="1">
      <alignment horizontal="right"/>
    </xf>
    <xf numFmtId="49" fontId="6" fillId="0" borderId="10" xfId="37" applyBorder="1" applyProtection="1">
      <alignment horizontal="center" vertical="center" wrapText="1"/>
      <protection locked="0"/>
    </xf>
    <xf numFmtId="49" fontId="6" fillId="0" borderId="10" xfId="36" applyNumberFormat="1" applyBorder="1" applyProtection="1">
      <alignment horizontal="center" vertical="center" wrapText="1"/>
    </xf>
    <xf numFmtId="49" fontId="6" fillId="0" borderId="10" xfId="36" applyBorder="1" applyProtection="1">
      <alignment horizontal="center" vertical="center" wrapText="1"/>
      <protection locked="0"/>
    </xf>
    <xf numFmtId="0" fontId="2" fillId="0" borderId="1" xfId="2" applyBorder="1" applyProtection="1">
      <alignment horizontal="center" wrapText="1"/>
      <protection locked="0"/>
    </xf>
    <xf numFmtId="0" fontId="14" fillId="0" borderId="1" xfId="12" applyNumberFormat="1" applyFont="1" applyAlignment="1" applyProtection="1">
      <alignment horizontal="center" wrapText="1"/>
    </xf>
  </cellXfs>
  <cellStyles count="191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  <cellStyle name="Финансовый" xfId="190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topLeftCell="A10" workbookViewId="0">
      <selection activeCell="A10" sqref="A10:G10"/>
    </sheetView>
  </sheetViews>
  <sheetFormatPr defaultRowHeight="15" x14ac:dyDescent="0.25"/>
  <cols>
    <col min="1" max="1" width="46.5703125" style="1" customWidth="1"/>
    <col min="2" max="2" width="21.85546875" style="1" customWidth="1"/>
    <col min="3" max="3" width="15.5703125" style="1" customWidth="1"/>
    <col min="4" max="4" width="12.5703125" style="1" customWidth="1"/>
    <col min="5" max="5" width="13.28515625" style="1" customWidth="1"/>
    <col min="6" max="6" width="13.42578125" style="1" customWidth="1"/>
    <col min="7" max="7" width="14" style="1" customWidth="1"/>
    <col min="8" max="8" width="13.42578125" style="1" hidden="1" customWidth="1"/>
    <col min="9" max="9" width="9.7109375" style="1" customWidth="1"/>
    <col min="10" max="16384" width="9.140625" style="1"/>
  </cols>
  <sheetData>
    <row r="1" spans="1:9" ht="17.100000000000001" customHeight="1" x14ac:dyDescent="0.25">
      <c r="A1" s="2"/>
      <c r="B1" s="46"/>
      <c r="C1" s="3"/>
      <c r="D1" s="4"/>
      <c r="E1" s="5"/>
      <c r="F1" s="5"/>
      <c r="G1" s="5"/>
      <c r="H1" s="5"/>
      <c r="I1" s="5"/>
    </row>
    <row r="2" spans="1:9" ht="17.100000000000001" hidden="1" customHeight="1" x14ac:dyDescent="0.25">
      <c r="A2" s="6"/>
      <c r="B2" s="46"/>
      <c r="C2" s="3"/>
      <c r="D2" s="39"/>
      <c r="E2" s="40"/>
      <c r="F2" s="5"/>
      <c r="G2" s="5"/>
      <c r="H2" s="5"/>
      <c r="I2" s="5"/>
    </row>
    <row r="3" spans="1:9" ht="14.1" hidden="1" customHeight="1" x14ac:dyDescent="0.25">
      <c r="A3" s="8"/>
      <c r="B3" s="9"/>
      <c r="C3" s="9"/>
      <c r="D3" s="41"/>
      <c r="E3" s="40"/>
      <c r="F3" s="5"/>
      <c r="G3" s="5"/>
      <c r="H3" s="5"/>
      <c r="I3" s="5"/>
    </row>
    <row r="4" spans="1:9" ht="14.1" hidden="1" customHeight="1" x14ac:dyDescent="0.25">
      <c r="A4" s="11"/>
      <c r="B4" s="12"/>
      <c r="C4" s="12"/>
      <c r="D4" s="42"/>
      <c r="E4" s="40"/>
      <c r="F4" s="5"/>
      <c r="G4" s="5"/>
      <c r="H4" s="5"/>
      <c r="I4" s="5"/>
    </row>
    <row r="5" spans="1:9" ht="14.1" hidden="1" customHeight="1" x14ac:dyDescent="0.25">
      <c r="A5" s="8"/>
      <c r="B5" s="8"/>
      <c r="C5" s="8"/>
      <c r="D5" s="42"/>
      <c r="E5" s="40"/>
      <c r="F5" s="5"/>
      <c r="G5" s="5"/>
      <c r="H5" s="5"/>
      <c r="I5" s="5"/>
    </row>
    <row r="6" spans="1:9" ht="15.2" hidden="1" customHeight="1" x14ac:dyDescent="0.25">
      <c r="A6" s="8"/>
      <c r="B6" s="30"/>
      <c r="C6" s="30"/>
      <c r="D6" s="42"/>
      <c r="E6" s="40"/>
      <c r="F6" s="5"/>
      <c r="G6" s="5"/>
      <c r="H6" s="5"/>
      <c r="I6" s="5"/>
    </row>
    <row r="7" spans="1:9" ht="15.2" hidden="1" customHeight="1" x14ac:dyDescent="0.25">
      <c r="A7" s="8"/>
      <c r="B7" s="31"/>
      <c r="C7" s="31"/>
      <c r="D7" s="42"/>
      <c r="E7" s="40"/>
      <c r="F7" s="5"/>
      <c r="G7" s="5"/>
      <c r="H7" s="5"/>
      <c r="I7" s="5"/>
    </row>
    <row r="8" spans="1:9" ht="14.1" hidden="1" customHeight="1" x14ac:dyDescent="0.25">
      <c r="A8" s="8"/>
      <c r="B8" s="38"/>
      <c r="C8" s="38"/>
      <c r="D8" s="42"/>
      <c r="E8" s="40"/>
      <c r="F8" s="5"/>
      <c r="G8" s="5"/>
      <c r="H8" s="5"/>
      <c r="I8" s="5"/>
    </row>
    <row r="9" spans="1:9" ht="14.1" customHeight="1" x14ac:dyDescent="0.25">
      <c r="A9" s="8"/>
      <c r="B9" s="13"/>
      <c r="C9" s="13"/>
      <c r="D9" s="42"/>
      <c r="E9" s="40"/>
      <c r="F9" s="5"/>
      <c r="G9" s="5"/>
      <c r="H9" s="5"/>
      <c r="I9" s="5"/>
    </row>
    <row r="10" spans="1:9" ht="42.75" customHeight="1" x14ac:dyDescent="0.25">
      <c r="A10" s="47" t="s">
        <v>231</v>
      </c>
      <c r="B10" s="47"/>
      <c r="C10" s="47"/>
      <c r="D10" s="47"/>
      <c r="E10" s="47"/>
      <c r="F10" s="47"/>
      <c r="G10" s="47"/>
      <c r="H10" s="5"/>
      <c r="I10" s="5"/>
    </row>
    <row r="11" spans="1:9" ht="12.95" customHeigh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ht="24.75" customHeight="1" x14ac:dyDescent="0.25">
      <c r="A12" s="2"/>
      <c r="B12" s="8"/>
      <c r="C12" s="8"/>
      <c r="D12" s="13"/>
      <c r="E12" s="5"/>
      <c r="F12" s="5"/>
      <c r="G12" s="5"/>
      <c r="H12" s="5"/>
      <c r="I12" s="5"/>
    </row>
    <row r="13" spans="1:9" ht="11.45" customHeight="1" x14ac:dyDescent="0.25">
      <c r="A13" s="44" t="s">
        <v>0</v>
      </c>
      <c r="B13" s="44" t="s">
        <v>1</v>
      </c>
      <c r="C13" s="14"/>
      <c r="D13" s="15"/>
      <c r="E13" s="43"/>
      <c r="F13" s="43"/>
      <c r="G13" s="43"/>
      <c r="H13" s="43"/>
      <c r="I13" s="7"/>
    </row>
    <row r="14" spans="1:9" ht="140.44999999999999" customHeight="1" x14ac:dyDescent="0.25">
      <c r="A14" s="45"/>
      <c r="B14" s="45"/>
      <c r="C14" s="37" t="s">
        <v>229</v>
      </c>
      <c r="D14" s="16" t="s">
        <v>212</v>
      </c>
      <c r="E14" s="16" t="s">
        <v>230</v>
      </c>
      <c r="F14" s="37" t="s">
        <v>213</v>
      </c>
      <c r="G14" s="37" t="s">
        <v>214</v>
      </c>
      <c r="H14" s="16" t="s">
        <v>2</v>
      </c>
      <c r="I14" s="7"/>
    </row>
    <row r="15" spans="1:9" ht="11.45" customHeight="1" thickBot="1" x14ac:dyDescent="0.3">
      <c r="A15" s="16" t="s">
        <v>3</v>
      </c>
      <c r="B15" s="16" t="s">
        <v>4</v>
      </c>
      <c r="C15" s="16" t="s">
        <v>5</v>
      </c>
      <c r="D15" s="17" t="s">
        <v>6</v>
      </c>
      <c r="E15" s="17" t="s">
        <v>7</v>
      </c>
      <c r="F15" s="17" t="s">
        <v>8</v>
      </c>
      <c r="G15" s="17" t="s">
        <v>9</v>
      </c>
      <c r="H15" s="17" t="s">
        <v>10</v>
      </c>
      <c r="I15" s="7"/>
    </row>
    <row r="16" spans="1:9" ht="21.75" customHeight="1" x14ac:dyDescent="0.25">
      <c r="A16" s="18" t="s">
        <v>11</v>
      </c>
      <c r="B16" s="19" t="s">
        <v>12</v>
      </c>
      <c r="C16" s="20">
        <v>152132193.84999999</v>
      </c>
      <c r="D16" s="20">
        <v>189378242.09</v>
      </c>
      <c r="E16" s="20">
        <v>138607408.53999999</v>
      </c>
      <c r="F16" s="20">
        <f>E16/D16*100</f>
        <v>73.190777889958596</v>
      </c>
      <c r="G16" s="20">
        <f>E16/C16*100</f>
        <v>91.109846661821464</v>
      </c>
      <c r="H16" s="21" t="s">
        <v>13</v>
      </c>
      <c r="I16" s="10"/>
    </row>
    <row r="17" spans="1:9" ht="15" customHeight="1" x14ac:dyDescent="0.25">
      <c r="A17" s="22" t="s">
        <v>14</v>
      </c>
      <c r="B17" s="23"/>
      <c r="C17" s="20"/>
      <c r="D17" s="23"/>
      <c r="E17" s="23"/>
      <c r="F17" s="20"/>
      <c r="G17" s="20" t="e">
        <f t="shared" ref="G17:G80" si="0">E17/C17*100</f>
        <v>#DIV/0!</v>
      </c>
      <c r="H17" s="24"/>
      <c r="I17" s="10"/>
    </row>
    <row r="18" spans="1:9" ht="15" customHeight="1" x14ac:dyDescent="0.25">
      <c r="A18" s="25" t="s">
        <v>15</v>
      </c>
      <c r="B18" s="26" t="s">
        <v>16</v>
      </c>
      <c r="C18" s="20">
        <v>20126685.050000001</v>
      </c>
      <c r="D18" s="20">
        <v>29371324</v>
      </c>
      <c r="E18" s="20">
        <v>21991779.010000002</v>
      </c>
      <c r="F18" s="20">
        <f t="shared" ref="F18:F80" si="1">E18/D18*100</f>
        <v>74.875000561772424</v>
      </c>
      <c r="G18" s="20">
        <f t="shared" si="0"/>
        <v>109.26677172801489</v>
      </c>
      <c r="H18" s="21" t="s">
        <v>13</v>
      </c>
      <c r="I18" s="10"/>
    </row>
    <row r="19" spans="1:9" ht="15" customHeight="1" x14ac:dyDescent="0.25">
      <c r="A19" s="25" t="s">
        <v>17</v>
      </c>
      <c r="B19" s="26" t="s">
        <v>18</v>
      </c>
      <c r="C19" s="20">
        <v>12949405.59</v>
      </c>
      <c r="D19" s="20">
        <v>17874800</v>
      </c>
      <c r="E19" s="20">
        <v>13176242.67</v>
      </c>
      <c r="F19" s="20">
        <f t="shared" si="1"/>
        <v>73.714070479110262</v>
      </c>
      <c r="G19" s="20">
        <f t="shared" si="0"/>
        <v>101.75171808793426</v>
      </c>
      <c r="H19" s="21" t="s">
        <v>13</v>
      </c>
      <c r="I19" s="10"/>
    </row>
    <row r="20" spans="1:9" ht="15" customHeight="1" x14ac:dyDescent="0.25">
      <c r="A20" s="25" t="s">
        <v>19</v>
      </c>
      <c r="B20" s="26" t="s">
        <v>20</v>
      </c>
      <c r="C20" s="32">
        <v>12949405.59</v>
      </c>
      <c r="D20" s="20">
        <v>17874800</v>
      </c>
      <c r="E20" s="20">
        <v>13176242.67</v>
      </c>
      <c r="F20" s="20">
        <f t="shared" si="1"/>
        <v>73.714070479110262</v>
      </c>
      <c r="G20" s="20">
        <f t="shared" si="0"/>
        <v>101.75171808793426</v>
      </c>
      <c r="H20" s="21" t="s">
        <v>13</v>
      </c>
      <c r="I20" s="10"/>
    </row>
    <row r="21" spans="1:9" ht="69" customHeight="1" x14ac:dyDescent="0.25">
      <c r="A21" s="25" t="s">
        <v>21</v>
      </c>
      <c r="B21" s="26" t="s">
        <v>22</v>
      </c>
      <c r="C21" s="32">
        <v>12836557.060000001</v>
      </c>
      <c r="D21" s="20">
        <v>17744800</v>
      </c>
      <c r="E21" s="20">
        <v>12754114.59</v>
      </c>
      <c r="F21" s="20">
        <f t="shared" si="1"/>
        <v>71.87522310761463</v>
      </c>
      <c r="G21" s="20">
        <f t="shared" si="0"/>
        <v>99.357752475101762</v>
      </c>
      <c r="H21" s="21" t="s">
        <v>13</v>
      </c>
      <c r="I21" s="10"/>
    </row>
    <row r="22" spans="1:9" ht="102" customHeight="1" x14ac:dyDescent="0.25">
      <c r="A22" s="25" t="s">
        <v>23</v>
      </c>
      <c r="B22" s="26" t="s">
        <v>24</v>
      </c>
      <c r="C22" s="32"/>
      <c r="D22" s="20" t="s">
        <v>13</v>
      </c>
      <c r="E22" s="20">
        <v>420</v>
      </c>
      <c r="F22" s="20" t="e">
        <f t="shared" si="1"/>
        <v>#VALUE!</v>
      </c>
      <c r="G22" s="20" t="e">
        <f t="shared" si="0"/>
        <v>#DIV/0!</v>
      </c>
      <c r="H22" s="21" t="s">
        <v>13</v>
      </c>
      <c r="I22" s="10"/>
    </row>
    <row r="23" spans="1:9" ht="38.25" customHeight="1" x14ac:dyDescent="0.25">
      <c r="A23" s="25" t="s">
        <v>25</v>
      </c>
      <c r="B23" s="26" t="s">
        <v>26</v>
      </c>
      <c r="C23" s="32">
        <v>112848.53</v>
      </c>
      <c r="D23" s="20">
        <v>130000</v>
      </c>
      <c r="E23" s="20">
        <v>421708.08</v>
      </c>
      <c r="F23" s="20">
        <f t="shared" si="1"/>
        <v>324.39083076923077</v>
      </c>
      <c r="G23" s="20">
        <f t="shared" si="0"/>
        <v>373.69390633621902</v>
      </c>
      <c r="H23" s="21" t="s">
        <v>13</v>
      </c>
      <c r="I23" s="10"/>
    </row>
    <row r="24" spans="1:9" ht="25.5" customHeight="1" x14ac:dyDescent="0.25">
      <c r="A24" s="25" t="s">
        <v>27</v>
      </c>
      <c r="B24" s="26" t="s">
        <v>28</v>
      </c>
      <c r="C24" s="32">
        <v>2508975.65</v>
      </c>
      <c r="D24" s="20">
        <v>3586924</v>
      </c>
      <c r="E24" s="20">
        <v>3861584.02</v>
      </c>
      <c r="F24" s="20">
        <f t="shared" si="1"/>
        <v>107.65725786216824</v>
      </c>
      <c r="G24" s="20">
        <f t="shared" si="0"/>
        <v>153.91078107912287</v>
      </c>
      <c r="H24" s="21" t="s">
        <v>13</v>
      </c>
      <c r="I24" s="10"/>
    </row>
    <row r="25" spans="1:9" ht="25.5" customHeight="1" x14ac:dyDescent="0.25">
      <c r="A25" s="25" t="s">
        <v>29</v>
      </c>
      <c r="B25" s="26" t="s">
        <v>30</v>
      </c>
      <c r="C25" s="32">
        <v>2508975.65</v>
      </c>
      <c r="D25" s="20">
        <v>3586924</v>
      </c>
      <c r="E25" s="20">
        <v>3861584.02</v>
      </c>
      <c r="F25" s="20">
        <f t="shared" si="1"/>
        <v>107.65725786216824</v>
      </c>
      <c r="G25" s="20">
        <f t="shared" si="0"/>
        <v>153.91078107912287</v>
      </c>
      <c r="H25" s="21" t="s">
        <v>13</v>
      </c>
      <c r="I25" s="10"/>
    </row>
    <row r="26" spans="1:9" ht="70.5" customHeight="1" x14ac:dyDescent="0.25">
      <c r="A26" s="25" t="s">
        <v>31</v>
      </c>
      <c r="B26" s="26" t="s">
        <v>32</v>
      </c>
      <c r="C26" s="32">
        <v>861075.63</v>
      </c>
      <c r="D26" s="20">
        <v>1139410</v>
      </c>
      <c r="E26" s="20">
        <v>1297910.28</v>
      </c>
      <c r="F26" s="20">
        <f t="shared" si="1"/>
        <v>113.91073274765012</v>
      </c>
      <c r="G26" s="20">
        <f t="shared" si="0"/>
        <v>150.73127548621949</v>
      </c>
      <c r="H26" s="21" t="s">
        <v>13</v>
      </c>
      <c r="I26" s="10"/>
    </row>
    <row r="27" spans="1:9" ht="82.5" customHeight="1" x14ac:dyDescent="0.25">
      <c r="A27" s="25" t="s">
        <v>33</v>
      </c>
      <c r="B27" s="26" t="s">
        <v>34</v>
      </c>
      <c r="C27" s="32">
        <v>23384.12</v>
      </c>
      <c r="D27" s="20">
        <v>29579</v>
      </c>
      <c r="E27" s="20">
        <v>20685.689999999999</v>
      </c>
      <c r="F27" s="20">
        <f t="shared" si="1"/>
        <v>69.933702964941332</v>
      </c>
      <c r="G27" s="20">
        <f t="shared" si="0"/>
        <v>88.460416727249097</v>
      </c>
      <c r="H27" s="21" t="s">
        <v>13</v>
      </c>
      <c r="I27" s="10"/>
    </row>
    <row r="28" spans="1:9" ht="78" customHeight="1" x14ac:dyDescent="0.25">
      <c r="A28" s="25" t="s">
        <v>35</v>
      </c>
      <c r="B28" s="26" t="s">
        <v>36</v>
      </c>
      <c r="C28" s="32">
        <v>1727564.91</v>
      </c>
      <c r="D28" s="20">
        <v>2611760</v>
      </c>
      <c r="E28" s="20">
        <v>2722208.1</v>
      </c>
      <c r="F28" s="20">
        <f t="shared" si="1"/>
        <v>104.22887631329066</v>
      </c>
      <c r="G28" s="20">
        <f t="shared" si="0"/>
        <v>157.57486646333888</v>
      </c>
      <c r="H28" s="21" t="s">
        <v>13</v>
      </c>
      <c r="I28" s="10"/>
    </row>
    <row r="29" spans="1:9" ht="74.25" customHeight="1" x14ac:dyDescent="0.25">
      <c r="A29" s="25" t="s">
        <v>37</v>
      </c>
      <c r="B29" s="26" t="s">
        <v>38</v>
      </c>
      <c r="C29" s="32">
        <v>-103049.01</v>
      </c>
      <c r="D29" s="20">
        <v>-193825</v>
      </c>
      <c r="E29" s="20">
        <v>-179220.05</v>
      </c>
      <c r="F29" s="20">
        <f t="shared" si="1"/>
        <v>92.464878111698695</v>
      </c>
      <c r="G29" s="20">
        <f t="shared" si="0"/>
        <v>173.91729430491375</v>
      </c>
      <c r="H29" s="21" t="s">
        <v>13</v>
      </c>
      <c r="I29" s="10"/>
    </row>
    <row r="30" spans="1:9" ht="15" customHeight="1" x14ac:dyDescent="0.25">
      <c r="A30" s="25" t="s">
        <v>39</v>
      </c>
      <c r="B30" s="26" t="s">
        <v>40</v>
      </c>
      <c r="C30" s="32">
        <v>2195582.19</v>
      </c>
      <c r="D30" s="20">
        <v>3179800</v>
      </c>
      <c r="E30" s="20">
        <v>2424339.62</v>
      </c>
      <c r="F30" s="20">
        <f t="shared" si="1"/>
        <v>76.241890055978374</v>
      </c>
      <c r="G30" s="20">
        <f t="shared" si="0"/>
        <v>110.41898732108044</v>
      </c>
      <c r="H30" s="21" t="s">
        <v>13</v>
      </c>
      <c r="I30" s="10"/>
    </row>
    <row r="31" spans="1:9" ht="25.5" customHeight="1" x14ac:dyDescent="0.25">
      <c r="A31" s="25" t="s">
        <v>41</v>
      </c>
      <c r="B31" s="26" t="s">
        <v>42</v>
      </c>
      <c r="C31" s="32">
        <v>1742100.57</v>
      </c>
      <c r="D31" s="20">
        <v>2625000</v>
      </c>
      <c r="E31" s="20">
        <v>1719257.53</v>
      </c>
      <c r="F31" s="20">
        <f t="shared" si="1"/>
        <v>65.495524952380961</v>
      </c>
      <c r="G31" s="20">
        <f t="shared" si="0"/>
        <v>98.688764564263934</v>
      </c>
      <c r="H31" s="21" t="s">
        <v>13</v>
      </c>
      <c r="I31" s="10"/>
    </row>
    <row r="32" spans="1:9" ht="25.5" customHeight="1" x14ac:dyDescent="0.25">
      <c r="A32" s="25" t="s">
        <v>41</v>
      </c>
      <c r="B32" s="26" t="s">
        <v>43</v>
      </c>
      <c r="C32" s="32">
        <v>1740990.93</v>
      </c>
      <c r="D32" s="20">
        <v>2625000</v>
      </c>
      <c r="E32" s="20">
        <v>1718965.03</v>
      </c>
      <c r="F32" s="20">
        <f t="shared" si="1"/>
        <v>65.48438209523809</v>
      </c>
      <c r="G32" s="20">
        <f t="shared" si="0"/>
        <v>98.734864173014387</v>
      </c>
      <c r="H32" s="21" t="s">
        <v>13</v>
      </c>
      <c r="I32" s="10"/>
    </row>
    <row r="33" spans="1:9" ht="38.25" customHeight="1" x14ac:dyDescent="0.25">
      <c r="A33" s="25" t="s">
        <v>44</v>
      </c>
      <c r="B33" s="26" t="s">
        <v>45</v>
      </c>
      <c r="C33" s="32">
        <v>1109.6400000000001</v>
      </c>
      <c r="D33" s="20" t="s">
        <v>13</v>
      </c>
      <c r="E33" s="20">
        <v>292.5</v>
      </c>
      <c r="F33" s="20" t="e">
        <f t="shared" si="1"/>
        <v>#VALUE!</v>
      </c>
      <c r="G33" s="20">
        <f t="shared" si="0"/>
        <v>26.359900508272951</v>
      </c>
      <c r="H33" s="21" t="s">
        <v>13</v>
      </c>
      <c r="I33" s="10"/>
    </row>
    <row r="34" spans="1:9" ht="15" customHeight="1" x14ac:dyDescent="0.25">
      <c r="A34" s="25" t="s">
        <v>46</v>
      </c>
      <c r="B34" s="26" t="s">
        <v>47</v>
      </c>
      <c r="C34" s="32">
        <v>453481.62</v>
      </c>
      <c r="D34" s="20">
        <v>554800</v>
      </c>
      <c r="E34" s="20">
        <v>705082.09</v>
      </c>
      <c r="F34" s="20">
        <f t="shared" si="1"/>
        <v>127.08761535688535</v>
      </c>
      <c r="G34" s="20">
        <f t="shared" si="0"/>
        <v>155.48195536568826</v>
      </c>
      <c r="H34" s="21" t="s">
        <v>13</v>
      </c>
      <c r="I34" s="10"/>
    </row>
    <row r="35" spans="1:9" ht="15" customHeight="1" x14ac:dyDescent="0.25">
      <c r="A35" s="25" t="s">
        <v>46</v>
      </c>
      <c r="B35" s="26" t="s">
        <v>48</v>
      </c>
      <c r="C35" s="32">
        <v>454667.88</v>
      </c>
      <c r="D35" s="20">
        <v>554800</v>
      </c>
      <c r="E35" s="20">
        <v>705082.09</v>
      </c>
      <c r="F35" s="20">
        <f t="shared" si="1"/>
        <v>127.08761535688535</v>
      </c>
      <c r="G35" s="20">
        <f t="shared" si="0"/>
        <v>155.07629217177163</v>
      </c>
      <c r="H35" s="21" t="s">
        <v>13</v>
      </c>
      <c r="I35" s="10"/>
    </row>
    <row r="36" spans="1:9" ht="25.5" customHeight="1" x14ac:dyDescent="0.25">
      <c r="A36" s="34" t="s">
        <v>215</v>
      </c>
      <c r="B36" s="35" t="s">
        <v>216</v>
      </c>
      <c r="C36" s="32">
        <v>-1186.26</v>
      </c>
      <c r="D36" s="20"/>
      <c r="E36" s="20"/>
      <c r="F36" s="20" t="e">
        <f t="shared" si="1"/>
        <v>#DIV/0!</v>
      </c>
      <c r="G36" s="20">
        <f t="shared" si="0"/>
        <v>0</v>
      </c>
      <c r="H36" s="21"/>
      <c r="I36" s="10"/>
    </row>
    <row r="37" spans="1:9" ht="15" customHeight="1" x14ac:dyDescent="0.25">
      <c r="A37" s="25" t="s">
        <v>49</v>
      </c>
      <c r="B37" s="26" t="s">
        <v>50</v>
      </c>
      <c r="C37" s="32">
        <v>131769.69</v>
      </c>
      <c r="D37" s="20">
        <v>200000</v>
      </c>
      <c r="E37" s="20">
        <v>231828.5</v>
      </c>
      <c r="F37" s="20">
        <f t="shared" si="1"/>
        <v>115.91425</v>
      </c>
      <c r="G37" s="20">
        <f t="shared" si="0"/>
        <v>175.93461743743953</v>
      </c>
      <c r="H37" s="21" t="s">
        <v>13</v>
      </c>
      <c r="I37" s="10"/>
    </row>
    <row r="38" spans="1:9" ht="25.5" customHeight="1" x14ac:dyDescent="0.25">
      <c r="A38" s="25" t="s">
        <v>51</v>
      </c>
      <c r="B38" s="26" t="s">
        <v>52</v>
      </c>
      <c r="C38" s="32">
        <v>131769.69</v>
      </c>
      <c r="D38" s="20">
        <v>200000</v>
      </c>
      <c r="E38" s="20">
        <v>231828.5</v>
      </c>
      <c r="F38" s="20">
        <f t="shared" si="1"/>
        <v>115.91425</v>
      </c>
      <c r="G38" s="20">
        <f t="shared" si="0"/>
        <v>175.93461743743953</v>
      </c>
      <c r="H38" s="21" t="s">
        <v>13</v>
      </c>
      <c r="I38" s="10"/>
    </row>
    <row r="39" spans="1:9" ht="38.25" customHeight="1" x14ac:dyDescent="0.25">
      <c r="A39" s="25" t="s">
        <v>53</v>
      </c>
      <c r="B39" s="26" t="s">
        <v>54</v>
      </c>
      <c r="C39" s="32">
        <v>131769.69</v>
      </c>
      <c r="D39" s="20">
        <v>200000</v>
      </c>
      <c r="E39" s="20">
        <v>231828.5</v>
      </c>
      <c r="F39" s="20">
        <f t="shared" si="1"/>
        <v>115.91425</v>
      </c>
      <c r="G39" s="20">
        <f t="shared" si="0"/>
        <v>175.93461743743953</v>
      </c>
      <c r="H39" s="21" t="s">
        <v>13</v>
      </c>
      <c r="I39" s="10"/>
    </row>
    <row r="40" spans="1:9" ht="38.25" customHeight="1" x14ac:dyDescent="0.25">
      <c r="A40" s="25" t="s">
        <v>55</v>
      </c>
      <c r="B40" s="26" t="s">
        <v>56</v>
      </c>
      <c r="C40" s="32">
        <v>1445094.72</v>
      </c>
      <c r="D40" s="20">
        <v>2171700</v>
      </c>
      <c r="E40" s="20">
        <v>1321759.5900000001</v>
      </c>
      <c r="F40" s="20">
        <f t="shared" si="1"/>
        <v>60.862899571764061</v>
      </c>
      <c r="G40" s="20">
        <f t="shared" si="0"/>
        <v>91.465256339736683</v>
      </c>
      <c r="H40" s="21" t="s">
        <v>13</v>
      </c>
      <c r="I40" s="10"/>
    </row>
    <row r="41" spans="1:9" ht="76.5" customHeight="1" x14ac:dyDescent="0.25">
      <c r="A41" s="25" t="s">
        <v>57</v>
      </c>
      <c r="B41" s="26" t="s">
        <v>58</v>
      </c>
      <c r="C41" s="32">
        <v>1445094.72</v>
      </c>
      <c r="D41" s="20">
        <v>2171700</v>
      </c>
      <c r="E41" s="20">
        <v>1321759.5900000001</v>
      </c>
      <c r="F41" s="20">
        <f t="shared" si="1"/>
        <v>60.862899571764061</v>
      </c>
      <c r="G41" s="20">
        <f t="shared" si="0"/>
        <v>91.465256339736683</v>
      </c>
      <c r="H41" s="21" t="s">
        <v>13</v>
      </c>
      <c r="I41" s="10"/>
    </row>
    <row r="42" spans="1:9" ht="63.75" customHeight="1" x14ac:dyDescent="0.25">
      <c r="A42" s="25" t="s">
        <v>59</v>
      </c>
      <c r="B42" s="26" t="s">
        <v>60</v>
      </c>
      <c r="C42" s="32">
        <v>776364.21</v>
      </c>
      <c r="D42" s="20">
        <v>942700</v>
      </c>
      <c r="E42" s="20">
        <v>497044.31</v>
      </c>
      <c r="F42" s="20">
        <f t="shared" si="1"/>
        <v>52.72560835896892</v>
      </c>
      <c r="G42" s="20">
        <f t="shared" si="0"/>
        <v>64.022053515321119</v>
      </c>
      <c r="H42" s="21" t="s">
        <v>13</v>
      </c>
      <c r="I42" s="10"/>
    </row>
    <row r="43" spans="1:9" ht="76.5" customHeight="1" x14ac:dyDescent="0.25">
      <c r="A43" s="25" t="s">
        <v>61</v>
      </c>
      <c r="B43" s="26" t="s">
        <v>62</v>
      </c>
      <c r="C43" s="32">
        <v>776364.21</v>
      </c>
      <c r="D43" s="20">
        <v>942700</v>
      </c>
      <c r="E43" s="20">
        <v>497044.31</v>
      </c>
      <c r="F43" s="20">
        <f t="shared" si="1"/>
        <v>52.72560835896892</v>
      </c>
      <c r="G43" s="20">
        <f t="shared" si="0"/>
        <v>64.022053515321119</v>
      </c>
      <c r="H43" s="21" t="s">
        <v>13</v>
      </c>
      <c r="I43" s="10"/>
    </row>
    <row r="44" spans="1:9" ht="76.5" customHeight="1" x14ac:dyDescent="0.25">
      <c r="A44" s="25" t="s">
        <v>63</v>
      </c>
      <c r="B44" s="26" t="s">
        <v>64</v>
      </c>
      <c r="C44" s="32">
        <v>668730.51</v>
      </c>
      <c r="D44" s="20">
        <v>1229000</v>
      </c>
      <c r="E44" s="20">
        <v>824715.28</v>
      </c>
      <c r="F44" s="20">
        <f t="shared" si="1"/>
        <v>67.104579332790891</v>
      </c>
      <c r="G44" s="20">
        <f t="shared" si="0"/>
        <v>123.32550521734085</v>
      </c>
      <c r="H44" s="21" t="s">
        <v>13</v>
      </c>
      <c r="I44" s="10"/>
    </row>
    <row r="45" spans="1:9" ht="63.75" customHeight="1" x14ac:dyDescent="0.25">
      <c r="A45" s="25" t="s">
        <v>65</v>
      </c>
      <c r="B45" s="26" t="s">
        <v>66</v>
      </c>
      <c r="C45" s="32">
        <v>668730.51</v>
      </c>
      <c r="D45" s="20">
        <v>1229000</v>
      </c>
      <c r="E45" s="20">
        <v>824715.28</v>
      </c>
      <c r="F45" s="20">
        <f t="shared" si="1"/>
        <v>67.104579332790891</v>
      </c>
      <c r="G45" s="20">
        <f t="shared" si="0"/>
        <v>123.32550521734085</v>
      </c>
      <c r="H45" s="21" t="s">
        <v>13</v>
      </c>
      <c r="I45" s="10"/>
    </row>
    <row r="46" spans="1:9" ht="31.5" customHeight="1" x14ac:dyDescent="0.25">
      <c r="A46" s="25" t="s">
        <v>67</v>
      </c>
      <c r="B46" s="26" t="s">
        <v>68</v>
      </c>
      <c r="C46" s="32">
        <v>151178.26</v>
      </c>
      <c r="D46" s="20">
        <v>283600</v>
      </c>
      <c r="E46" s="20">
        <v>151973.66</v>
      </c>
      <c r="F46" s="20">
        <f t="shared" si="1"/>
        <v>53.587327221438649</v>
      </c>
      <c r="G46" s="20">
        <f t="shared" si="0"/>
        <v>100.52613385019778</v>
      </c>
      <c r="H46" s="21" t="s">
        <v>13</v>
      </c>
      <c r="I46" s="10"/>
    </row>
    <row r="47" spans="1:9" ht="15" customHeight="1" x14ac:dyDescent="0.25">
      <c r="A47" s="25" t="s">
        <v>69</v>
      </c>
      <c r="B47" s="26" t="s">
        <v>70</v>
      </c>
      <c r="C47" s="32">
        <v>151178.26</v>
      </c>
      <c r="D47" s="20">
        <v>283600</v>
      </c>
      <c r="E47" s="20">
        <v>151973.66</v>
      </c>
      <c r="F47" s="20">
        <f t="shared" si="1"/>
        <v>53.587327221438649</v>
      </c>
      <c r="G47" s="20">
        <f t="shared" si="0"/>
        <v>100.52613385019778</v>
      </c>
      <c r="H47" s="21" t="s">
        <v>13</v>
      </c>
      <c r="I47" s="10"/>
    </row>
    <row r="48" spans="1:9" ht="25.5" customHeight="1" x14ac:dyDescent="0.25">
      <c r="A48" s="25" t="s">
        <v>71</v>
      </c>
      <c r="B48" s="26" t="s">
        <v>72</v>
      </c>
      <c r="C48" s="32">
        <v>6235.78</v>
      </c>
      <c r="D48" s="20">
        <v>10520</v>
      </c>
      <c r="E48" s="20">
        <v>10338.64</v>
      </c>
      <c r="F48" s="20">
        <f t="shared" si="1"/>
        <v>98.276045627376419</v>
      </c>
      <c r="G48" s="20">
        <f t="shared" si="0"/>
        <v>165.79545782564492</v>
      </c>
      <c r="H48" s="21" t="s">
        <v>13</v>
      </c>
      <c r="I48" s="10"/>
    </row>
    <row r="49" spans="1:9" ht="25.5" customHeight="1" x14ac:dyDescent="0.25">
      <c r="A49" s="25" t="s">
        <v>73</v>
      </c>
      <c r="B49" s="26" t="s">
        <v>74</v>
      </c>
      <c r="C49" s="32">
        <v>11076.72</v>
      </c>
      <c r="D49" s="20">
        <v>22550</v>
      </c>
      <c r="E49" s="20">
        <v>5813.22</v>
      </c>
      <c r="F49" s="20">
        <f t="shared" si="1"/>
        <v>25.77924611973393</v>
      </c>
      <c r="G49" s="20">
        <f t="shared" si="0"/>
        <v>52.481420492709042</v>
      </c>
      <c r="H49" s="21" t="s">
        <v>13</v>
      </c>
      <c r="I49" s="10"/>
    </row>
    <row r="50" spans="1:9" ht="15" customHeight="1" x14ac:dyDescent="0.25">
      <c r="A50" s="25" t="s">
        <v>75</v>
      </c>
      <c r="B50" s="26" t="s">
        <v>76</v>
      </c>
      <c r="C50" s="32">
        <v>669.82</v>
      </c>
      <c r="D50" s="20">
        <v>1450</v>
      </c>
      <c r="E50" s="20">
        <v>515.6</v>
      </c>
      <c r="F50" s="20">
        <f t="shared" si="1"/>
        <v>35.558620689655172</v>
      </c>
      <c r="G50" s="20">
        <f t="shared" si="0"/>
        <v>76.975903974202026</v>
      </c>
      <c r="H50" s="21" t="s">
        <v>13</v>
      </c>
      <c r="I50" s="10"/>
    </row>
    <row r="51" spans="1:9" ht="15" customHeight="1" x14ac:dyDescent="0.25">
      <c r="A51" s="25" t="s">
        <v>77</v>
      </c>
      <c r="B51" s="26" t="s">
        <v>78</v>
      </c>
      <c r="C51" s="32">
        <v>133195.94</v>
      </c>
      <c r="D51" s="20">
        <v>249080</v>
      </c>
      <c r="E51" s="20">
        <v>135306.20000000001</v>
      </c>
      <c r="F51" s="20">
        <f t="shared" si="1"/>
        <v>54.322386381885345</v>
      </c>
      <c r="G51" s="20">
        <f t="shared" si="0"/>
        <v>101.58432757034488</v>
      </c>
      <c r="H51" s="21" t="s">
        <v>13</v>
      </c>
      <c r="I51" s="10"/>
    </row>
    <row r="52" spans="1:9" ht="25.5" customHeight="1" x14ac:dyDescent="0.25">
      <c r="A52" s="25" t="s">
        <v>79</v>
      </c>
      <c r="B52" s="26" t="s">
        <v>80</v>
      </c>
      <c r="C52" s="32">
        <v>144062.44</v>
      </c>
      <c r="D52" s="20">
        <v>190000</v>
      </c>
      <c r="E52" s="20">
        <v>141062.53</v>
      </c>
      <c r="F52" s="20">
        <f t="shared" si="1"/>
        <v>74.243436842105254</v>
      </c>
      <c r="G52" s="20">
        <f t="shared" si="0"/>
        <v>97.917632104523562</v>
      </c>
      <c r="H52" s="21" t="s">
        <v>13</v>
      </c>
      <c r="I52" s="10"/>
    </row>
    <row r="53" spans="1:9" ht="15" customHeight="1" x14ac:dyDescent="0.25">
      <c r="A53" s="25" t="s">
        <v>81</v>
      </c>
      <c r="B53" s="26" t="s">
        <v>82</v>
      </c>
      <c r="C53" s="32">
        <v>11000</v>
      </c>
      <c r="D53" s="20">
        <v>100000</v>
      </c>
      <c r="E53" s="20">
        <v>1000</v>
      </c>
      <c r="F53" s="20">
        <f t="shared" si="1"/>
        <v>1</v>
      </c>
      <c r="G53" s="20">
        <f t="shared" si="0"/>
        <v>9.0909090909090917</v>
      </c>
      <c r="H53" s="21" t="s">
        <v>13</v>
      </c>
      <c r="I53" s="10"/>
    </row>
    <row r="54" spans="1:9" ht="15" customHeight="1" x14ac:dyDescent="0.25">
      <c r="A54" s="25" t="s">
        <v>83</v>
      </c>
      <c r="B54" s="26" t="s">
        <v>84</v>
      </c>
      <c r="C54" s="32">
        <v>11000</v>
      </c>
      <c r="D54" s="20">
        <v>100000</v>
      </c>
      <c r="E54" s="20">
        <v>1000</v>
      </c>
      <c r="F54" s="20">
        <f t="shared" si="1"/>
        <v>1</v>
      </c>
      <c r="G54" s="20">
        <f t="shared" si="0"/>
        <v>9.0909090909090917</v>
      </c>
      <c r="H54" s="21" t="s">
        <v>13</v>
      </c>
      <c r="I54" s="10"/>
    </row>
    <row r="55" spans="1:9" ht="25.5" customHeight="1" x14ac:dyDescent="0.25">
      <c r="A55" s="25" t="s">
        <v>85</v>
      </c>
      <c r="B55" s="26" t="s">
        <v>86</v>
      </c>
      <c r="C55" s="32">
        <v>11000</v>
      </c>
      <c r="D55" s="20">
        <v>100000</v>
      </c>
      <c r="E55" s="20">
        <v>1000</v>
      </c>
      <c r="F55" s="20">
        <f t="shared" si="1"/>
        <v>1</v>
      </c>
      <c r="G55" s="20">
        <f t="shared" si="0"/>
        <v>9.0909090909090917</v>
      </c>
      <c r="H55" s="21" t="s">
        <v>13</v>
      </c>
      <c r="I55" s="10"/>
    </row>
    <row r="56" spans="1:9" ht="15" customHeight="1" x14ac:dyDescent="0.25">
      <c r="A56" s="25" t="s">
        <v>87</v>
      </c>
      <c r="B56" s="26" t="s">
        <v>88</v>
      </c>
      <c r="C56" s="32">
        <v>133062.44</v>
      </c>
      <c r="D56" s="20">
        <v>90000</v>
      </c>
      <c r="E56" s="20">
        <v>140062.53</v>
      </c>
      <c r="F56" s="20">
        <f t="shared" si="1"/>
        <v>155.62503333333333</v>
      </c>
      <c r="G56" s="20">
        <f t="shared" si="0"/>
        <v>105.26075577751317</v>
      </c>
      <c r="H56" s="21" t="s">
        <v>13</v>
      </c>
      <c r="I56" s="10"/>
    </row>
    <row r="57" spans="1:9" ht="15" customHeight="1" x14ac:dyDescent="0.25">
      <c r="A57" s="25" t="s">
        <v>89</v>
      </c>
      <c r="B57" s="26" t="s">
        <v>90</v>
      </c>
      <c r="C57" s="32">
        <v>133062.44</v>
      </c>
      <c r="D57" s="20">
        <v>90000</v>
      </c>
      <c r="E57" s="20">
        <v>140062.53</v>
      </c>
      <c r="F57" s="20">
        <f t="shared" si="1"/>
        <v>155.62503333333333</v>
      </c>
      <c r="G57" s="20">
        <f t="shared" si="0"/>
        <v>105.26075577751317</v>
      </c>
      <c r="H57" s="21" t="s">
        <v>13</v>
      </c>
      <c r="I57" s="10"/>
    </row>
    <row r="58" spans="1:9" ht="25.5" customHeight="1" x14ac:dyDescent="0.25">
      <c r="A58" s="25" t="s">
        <v>91</v>
      </c>
      <c r="B58" s="26" t="s">
        <v>92</v>
      </c>
      <c r="C58" s="32">
        <v>132062.44</v>
      </c>
      <c r="D58" s="20">
        <v>90000</v>
      </c>
      <c r="E58" s="20">
        <v>140062.53</v>
      </c>
      <c r="F58" s="20">
        <f t="shared" si="1"/>
        <v>155.62503333333333</v>
      </c>
      <c r="G58" s="20">
        <f t="shared" si="0"/>
        <v>106.05780871533193</v>
      </c>
      <c r="H58" s="21" t="s">
        <v>13</v>
      </c>
      <c r="I58" s="10"/>
    </row>
    <row r="59" spans="1:9" ht="25.5" customHeight="1" x14ac:dyDescent="0.25">
      <c r="A59" s="25" t="s">
        <v>93</v>
      </c>
      <c r="B59" s="26" t="s">
        <v>94</v>
      </c>
      <c r="C59" s="32">
        <v>228532.7</v>
      </c>
      <c r="D59" s="20">
        <v>760000</v>
      </c>
      <c r="E59" s="20">
        <v>545899.56999999995</v>
      </c>
      <c r="F59" s="20">
        <f t="shared" si="1"/>
        <v>71.828890789473675</v>
      </c>
      <c r="G59" s="20">
        <f t="shared" si="0"/>
        <v>238.87153567082518</v>
      </c>
      <c r="H59" s="21" t="s">
        <v>13</v>
      </c>
      <c r="I59" s="10"/>
    </row>
    <row r="60" spans="1:9" ht="76.5" customHeight="1" x14ac:dyDescent="0.25">
      <c r="A60" s="25" t="s">
        <v>95</v>
      </c>
      <c r="B60" s="26" t="s">
        <v>96</v>
      </c>
      <c r="C60" s="32">
        <v>39094</v>
      </c>
      <c r="D60" s="20">
        <v>250000</v>
      </c>
      <c r="E60" s="20" t="s">
        <v>13</v>
      </c>
      <c r="F60" s="20" t="e">
        <f t="shared" si="1"/>
        <v>#VALUE!</v>
      </c>
      <c r="G60" s="20" t="e">
        <f t="shared" si="0"/>
        <v>#VALUE!</v>
      </c>
      <c r="H60" s="21" t="s">
        <v>13</v>
      </c>
      <c r="I60" s="10"/>
    </row>
    <row r="61" spans="1:9" ht="89.25" customHeight="1" x14ac:dyDescent="0.25">
      <c r="A61" s="25" t="s">
        <v>97</v>
      </c>
      <c r="B61" s="26" t="s">
        <v>98</v>
      </c>
      <c r="C61" s="32">
        <v>39094</v>
      </c>
      <c r="D61" s="20">
        <v>250000</v>
      </c>
      <c r="E61" s="20" t="s">
        <v>13</v>
      </c>
      <c r="F61" s="20" t="e">
        <f t="shared" si="1"/>
        <v>#VALUE!</v>
      </c>
      <c r="G61" s="20" t="e">
        <f t="shared" si="0"/>
        <v>#VALUE!</v>
      </c>
      <c r="H61" s="21" t="s">
        <v>13</v>
      </c>
      <c r="I61" s="10"/>
    </row>
    <row r="62" spans="1:9" ht="88.5" customHeight="1" x14ac:dyDescent="0.25">
      <c r="A62" s="25" t="s">
        <v>99</v>
      </c>
      <c r="B62" s="26" t="s">
        <v>100</v>
      </c>
      <c r="C62" s="32">
        <v>39094</v>
      </c>
      <c r="D62" s="20">
        <v>250000</v>
      </c>
      <c r="E62" s="20" t="s">
        <v>13</v>
      </c>
      <c r="F62" s="20" t="e">
        <f t="shared" si="1"/>
        <v>#VALUE!</v>
      </c>
      <c r="G62" s="20" t="e">
        <f t="shared" si="0"/>
        <v>#VALUE!</v>
      </c>
      <c r="H62" s="21" t="s">
        <v>13</v>
      </c>
      <c r="I62" s="10"/>
    </row>
    <row r="63" spans="1:9" ht="33.75" customHeight="1" x14ac:dyDescent="0.25">
      <c r="A63" s="25" t="s">
        <v>101</v>
      </c>
      <c r="B63" s="26" t="s">
        <v>102</v>
      </c>
      <c r="C63" s="32">
        <v>189438.7</v>
      </c>
      <c r="D63" s="20">
        <v>510000</v>
      </c>
      <c r="E63" s="20">
        <v>545899.56999999995</v>
      </c>
      <c r="F63" s="20">
        <f t="shared" si="1"/>
        <v>107.03913137254901</v>
      </c>
      <c r="G63" s="20">
        <f t="shared" si="0"/>
        <v>288.16686875490586</v>
      </c>
      <c r="H63" s="21" t="s">
        <v>13</v>
      </c>
      <c r="I63" s="10"/>
    </row>
    <row r="64" spans="1:9" ht="42" customHeight="1" x14ac:dyDescent="0.25">
      <c r="A64" s="25" t="s">
        <v>103</v>
      </c>
      <c r="B64" s="26" t="s">
        <v>104</v>
      </c>
      <c r="C64" s="32">
        <v>189438.7</v>
      </c>
      <c r="D64" s="20">
        <v>510000</v>
      </c>
      <c r="E64" s="20">
        <v>545899.56999999995</v>
      </c>
      <c r="F64" s="20">
        <f t="shared" si="1"/>
        <v>107.03913137254901</v>
      </c>
      <c r="G64" s="20">
        <f t="shared" si="0"/>
        <v>288.16686875490586</v>
      </c>
      <c r="H64" s="21" t="s">
        <v>13</v>
      </c>
      <c r="I64" s="10"/>
    </row>
    <row r="65" spans="1:9" ht="57" customHeight="1" x14ac:dyDescent="0.25">
      <c r="A65" s="25" t="s">
        <v>105</v>
      </c>
      <c r="B65" s="26" t="s">
        <v>106</v>
      </c>
      <c r="C65" s="32">
        <v>189438.7</v>
      </c>
      <c r="D65" s="20">
        <v>510000</v>
      </c>
      <c r="E65" s="20">
        <v>545899.56999999995</v>
      </c>
      <c r="F65" s="20">
        <f t="shared" si="1"/>
        <v>107.03913137254901</v>
      </c>
      <c r="G65" s="20">
        <f t="shared" si="0"/>
        <v>288.16686875490586</v>
      </c>
      <c r="H65" s="21" t="s">
        <v>13</v>
      </c>
      <c r="I65" s="10"/>
    </row>
    <row r="66" spans="1:9" ht="15" customHeight="1" x14ac:dyDescent="0.25">
      <c r="A66" s="25" t="s">
        <v>107</v>
      </c>
      <c r="B66" s="26" t="s">
        <v>108</v>
      </c>
      <c r="C66" s="32">
        <v>372083.81</v>
      </c>
      <c r="D66" s="20">
        <v>1124500</v>
      </c>
      <c r="E66" s="20">
        <v>137088.85</v>
      </c>
      <c r="F66" s="20">
        <f t="shared" si="1"/>
        <v>12.191093819475322</v>
      </c>
      <c r="G66" s="20">
        <f t="shared" si="0"/>
        <v>36.843540706595114</v>
      </c>
      <c r="H66" s="21" t="s">
        <v>13</v>
      </c>
      <c r="I66" s="10"/>
    </row>
    <row r="67" spans="1:9" ht="25.5" customHeight="1" x14ac:dyDescent="0.25">
      <c r="A67" s="25" t="s">
        <v>109</v>
      </c>
      <c r="B67" s="26" t="s">
        <v>110</v>
      </c>
      <c r="C67" s="32">
        <v>7200</v>
      </c>
      <c r="D67" s="20">
        <v>9500</v>
      </c>
      <c r="E67" s="20">
        <v>2304.12</v>
      </c>
      <c r="F67" s="20">
        <f t="shared" si="1"/>
        <v>24.253894736842106</v>
      </c>
      <c r="G67" s="20">
        <f t="shared" si="0"/>
        <v>32.001666666666665</v>
      </c>
      <c r="H67" s="21" t="s">
        <v>13</v>
      </c>
      <c r="I67" s="10"/>
    </row>
    <row r="68" spans="1:9" ht="63.75" customHeight="1" x14ac:dyDescent="0.25">
      <c r="A68" s="25" t="s">
        <v>111</v>
      </c>
      <c r="B68" s="26" t="s">
        <v>112</v>
      </c>
      <c r="C68" s="32">
        <v>4600</v>
      </c>
      <c r="D68" s="20">
        <v>6500</v>
      </c>
      <c r="E68" s="20">
        <v>1404.12</v>
      </c>
      <c r="F68" s="20">
        <f t="shared" si="1"/>
        <v>21.601846153846154</v>
      </c>
      <c r="G68" s="20">
        <f t="shared" si="0"/>
        <v>30.524347826086956</v>
      </c>
      <c r="H68" s="21" t="s">
        <v>13</v>
      </c>
      <c r="I68" s="10"/>
    </row>
    <row r="69" spans="1:9" ht="51" customHeight="1" x14ac:dyDescent="0.25">
      <c r="A69" s="25" t="s">
        <v>113</v>
      </c>
      <c r="B69" s="26" t="s">
        <v>114</v>
      </c>
      <c r="C69" s="32">
        <v>2600</v>
      </c>
      <c r="D69" s="20">
        <v>3000</v>
      </c>
      <c r="E69" s="20">
        <v>900</v>
      </c>
      <c r="F69" s="20">
        <f t="shared" si="1"/>
        <v>30</v>
      </c>
      <c r="G69" s="20">
        <f t="shared" si="0"/>
        <v>34.615384615384613</v>
      </c>
      <c r="H69" s="21" t="s">
        <v>13</v>
      </c>
      <c r="I69" s="10"/>
    </row>
    <row r="70" spans="1:9" ht="102" customHeight="1" x14ac:dyDescent="0.25">
      <c r="A70" s="25" t="s">
        <v>115</v>
      </c>
      <c r="B70" s="26" t="s">
        <v>116</v>
      </c>
      <c r="C70" s="32">
        <v>3000</v>
      </c>
      <c r="D70" s="20" t="s">
        <v>13</v>
      </c>
      <c r="E70" s="20">
        <v>3000</v>
      </c>
      <c r="F70" s="20" t="e">
        <f t="shared" si="1"/>
        <v>#VALUE!</v>
      </c>
      <c r="G70" s="20">
        <f t="shared" si="0"/>
        <v>100</v>
      </c>
      <c r="H70" s="21" t="s">
        <v>13</v>
      </c>
      <c r="I70" s="10"/>
    </row>
    <row r="71" spans="1:9" ht="33" customHeight="1" x14ac:dyDescent="0.25">
      <c r="A71" s="25" t="s">
        <v>117</v>
      </c>
      <c r="B71" s="26" t="s">
        <v>118</v>
      </c>
      <c r="C71" s="32">
        <v>3000</v>
      </c>
      <c r="D71" s="20" t="s">
        <v>13</v>
      </c>
      <c r="E71" s="20">
        <v>3000</v>
      </c>
      <c r="F71" s="20" t="e">
        <f t="shared" si="1"/>
        <v>#VALUE!</v>
      </c>
      <c r="G71" s="20">
        <f t="shared" si="0"/>
        <v>100</v>
      </c>
      <c r="H71" s="21" t="s">
        <v>13</v>
      </c>
      <c r="I71" s="10"/>
    </row>
    <row r="72" spans="1:9" ht="63.75" customHeight="1" x14ac:dyDescent="0.25">
      <c r="A72" s="25" t="s">
        <v>119</v>
      </c>
      <c r="B72" s="26" t="s">
        <v>120</v>
      </c>
      <c r="C72" s="32">
        <v>2000</v>
      </c>
      <c r="D72" s="20" t="s">
        <v>13</v>
      </c>
      <c r="E72" s="20">
        <v>8000</v>
      </c>
      <c r="F72" s="20" t="e">
        <f t="shared" si="1"/>
        <v>#VALUE!</v>
      </c>
      <c r="G72" s="20">
        <f t="shared" si="0"/>
        <v>400</v>
      </c>
      <c r="H72" s="21" t="s">
        <v>13</v>
      </c>
      <c r="I72" s="10"/>
    </row>
    <row r="73" spans="1:9" ht="25.5" customHeight="1" x14ac:dyDescent="0.25">
      <c r="A73" s="25" t="s">
        <v>121</v>
      </c>
      <c r="B73" s="26" t="s">
        <v>122</v>
      </c>
      <c r="C73" s="32">
        <v>359883.81</v>
      </c>
      <c r="D73" s="20">
        <v>1115000</v>
      </c>
      <c r="E73" s="20">
        <v>123784.73</v>
      </c>
      <c r="F73" s="20">
        <f t="shared" si="1"/>
        <v>11.101769506726457</v>
      </c>
      <c r="G73" s="20">
        <f t="shared" si="0"/>
        <v>34.395748450034468</v>
      </c>
      <c r="H73" s="21" t="s">
        <v>13</v>
      </c>
      <c r="I73" s="10"/>
    </row>
    <row r="74" spans="1:9" ht="38.25" customHeight="1" x14ac:dyDescent="0.25">
      <c r="A74" s="25" t="s">
        <v>123</v>
      </c>
      <c r="B74" s="26" t="s">
        <v>124</v>
      </c>
      <c r="C74" s="32">
        <v>359883.81</v>
      </c>
      <c r="D74" s="20">
        <v>1115000</v>
      </c>
      <c r="E74" s="20">
        <v>123784.73</v>
      </c>
      <c r="F74" s="20">
        <f t="shared" si="1"/>
        <v>11.101769506726457</v>
      </c>
      <c r="G74" s="20">
        <f t="shared" si="0"/>
        <v>34.395748450034468</v>
      </c>
      <c r="H74" s="21" t="s">
        <v>13</v>
      </c>
      <c r="I74" s="10"/>
    </row>
    <row r="75" spans="1:9" ht="15" customHeight="1" x14ac:dyDescent="0.25">
      <c r="A75" s="25" t="s">
        <v>125</v>
      </c>
      <c r="B75" s="26" t="s">
        <v>126</v>
      </c>
      <c r="C75" s="32">
        <v>132005508.8</v>
      </c>
      <c r="D75" s="20">
        <v>160006918.09</v>
      </c>
      <c r="E75" s="20">
        <v>116615629.53</v>
      </c>
      <c r="F75" s="20">
        <f t="shared" si="1"/>
        <v>72.881617196330566</v>
      </c>
      <c r="G75" s="20">
        <f t="shared" si="0"/>
        <v>88.341487101635266</v>
      </c>
      <c r="H75" s="21" t="s">
        <v>13</v>
      </c>
      <c r="I75" s="10"/>
    </row>
    <row r="76" spans="1:9" ht="25.5" customHeight="1" x14ac:dyDescent="0.25">
      <c r="A76" s="25" t="s">
        <v>127</v>
      </c>
      <c r="B76" s="26" t="s">
        <v>128</v>
      </c>
      <c r="C76" s="32">
        <v>132005508.8</v>
      </c>
      <c r="D76" s="20">
        <v>160006918.09</v>
      </c>
      <c r="E76" s="20">
        <v>116615629.53</v>
      </c>
      <c r="F76" s="20">
        <f t="shared" si="1"/>
        <v>72.881617196330566</v>
      </c>
      <c r="G76" s="20">
        <f t="shared" si="0"/>
        <v>88.341487101635266</v>
      </c>
      <c r="H76" s="21" t="s">
        <v>13</v>
      </c>
      <c r="I76" s="10"/>
    </row>
    <row r="77" spans="1:9" ht="25.5" customHeight="1" x14ac:dyDescent="0.25">
      <c r="A77" s="25" t="s">
        <v>129</v>
      </c>
      <c r="B77" s="26" t="s">
        <v>130</v>
      </c>
      <c r="C77" s="32">
        <v>28668675</v>
      </c>
      <c r="D77" s="20">
        <v>34701000</v>
      </c>
      <c r="E77" s="20">
        <v>26025750</v>
      </c>
      <c r="F77" s="20">
        <f t="shared" si="1"/>
        <v>75</v>
      </c>
      <c r="G77" s="20">
        <f t="shared" si="0"/>
        <v>90.781140042223782</v>
      </c>
      <c r="H77" s="21" t="s">
        <v>13</v>
      </c>
      <c r="I77" s="10"/>
    </row>
    <row r="78" spans="1:9" ht="15" customHeight="1" x14ac:dyDescent="0.25">
      <c r="A78" s="25" t="s">
        <v>131</v>
      </c>
      <c r="B78" s="26" t="s">
        <v>132</v>
      </c>
      <c r="C78" s="32">
        <v>15188850</v>
      </c>
      <c r="D78" s="20">
        <v>23208000</v>
      </c>
      <c r="E78" s="20">
        <v>17406000</v>
      </c>
      <c r="F78" s="20">
        <f t="shared" si="1"/>
        <v>75</v>
      </c>
      <c r="G78" s="20">
        <f t="shared" si="0"/>
        <v>114.59722098776406</v>
      </c>
      <c r="H78" s="21" t="s">
        <v>13</v>
      </c>
      <c r="I78" s="10"/>
    </row>
    <row r="79" spans="1:9" ht="25.5" customHeight="1" x14ac:dyDescent="0.25">
      <c r="A79" s="25" t="s">
        <v>133</v>
      </c>
      <c r="B79" s="26" t="s">
        <v>134</v>
      </c>
      <c r="C79" s="32">
        <v>15188850</v>
      </c>
      <c r="D79" s="20">
        <v>23208000</v>
      </c>
      <c r="E79" s="20">
        <v>17406000</v>
      </c>
      <c r="F79" s="20">
        <f t="shared" si="1"/>
        <v>75</v>
      </c>
      <c r="G79" s="20">
        <f t="shared" si="0"/>
        <v>114.59722098776406</v>
      </c>
      <c r="H79" s="21" t="s">
        <v>13</v>
      </c>
      <c r="I79" s="10"/>
    </row>
    <row r="80" spans="1:9" ht="25.5" hidden="1" customHeight="1" x14ac:dyDescent="0.25">
      <c r="A80" s="25" t="s">
        <v>135</v>
      </c>
      <c r="B80" s="26" t="s">
        <v>136</v>
      </c>
      <c r="C80" s="32"/>
      <c r="D80" s="20" t="s">
        <v>13</v>
      </c>
      <c r="E80" s="20" t="s">
        <v>13</v>
      </c>
      <c r="F80" s="20" t="e">
        <f t="shared" si="1"/>
        <v>#VALUE!</v>
      </c>
      <c r="G80" s="20" t="e">
        <f t="shared" si="0"/>
        <v>#VALUE!</v>
      </c>
      <c r="H80" s="21" t="s">
        <v>13</v>
      </c>
      <c r="I80" s="10"/>
    </row>
    <row r="81" spans="1:9" ht="25.5" customHeight="1" x14ac:dyDescent="0.25">
      <c r="A81" s="25" t="s">
        <v>137</v>
      </c>
      <c r="B81" s="26" t="s">
        <v>138</v>
      </c>
      <c r="C81" s="32">
        <v>13479825</v>
      </c>
      <c r="D81" s="20">
        <v>11493000</v>
      </c>
      <c r="E81" s="20">
        <v>8619750</v>
      </c>
      <c r="F81" s="20">
        <f t="shared" ref="F81:F124" si="2">E81/D81*100</f>
        <v>75</v>
      </c>
      <c r="G81" s="20">
        <f t="shared" ref="G81:G124" si="3">E81/C81*100</f>
        <v>63.945563091508973</v>
      </c>
      <c r="H81" s="21" t="s">
        <v>13</v>
      </c>
      <c r="I81" s="10"/>
    </row>
    <row r="82" spans="1:9" ht="25.5" customHeight="1" x14ac:dyDescent="0.25">
      <c r="A82" s="25" t="s">
        <v>139</v>
      </c>
      <c r="B82" s="26" t="s">
        <v>140</v>
      </c>
      <c r="C82" s="32">
        <v>13479825</v>
      </c>
      <c r="D82" s="20">
        <v>11493000</v>
      </c>
      <c r="E82" s="20">
        <v>8619750</v>
      </c>
      <c r="F82" s="20">
        <f t="shared" si="2"/>
        <v>75</v>
      </c>
      <c r="G82" s="20">
        <f t="shared" si="3"/>
        <v>63.945563091508973</v>
      </c>
      <c r="H82" s="21" t="s">
        <v>13</v>
      </c>
      <c r="I82" s="10"/>
    </row>
    <row r="83" spans="1:9" ht="25.5" customHeight="1" x14ac:dyDescent="0.25">
      <c r="A83" s="25" t="s">
        <v>141</v>
      </c>
      <c r="B83" s="26" t="s">
        <v>142</v>
      </c>
      <c r="C83" s="32">
        <v>13418527</v>
      </c>
      <c r="D83" s="20">
        <v>12970203.640000001</v>
      </c>
      <c r="E83" s="20">
        <v>11260384.300000001</v>
      </c>
      <c r="F83" s="20">
        <f t="shared" si="2"/>
        <v>86.817328490302714</v>
      </c>
      <c r="G83" s="20">
        <f t="shared" si="3"/>
        <v>83.916694433002974</v>
      </c>
      <c r="H83" s="21" t="s">
        <v>13</v>
      </c>
      <c r="I83" s="10"/>
    </row>
    <row r="84" spans="1:9" ht="25.5" customHeight="1" x14ac:dyDescent="0.25">
      <c r="A84" s="34" t="s">
        <v>217</v>
      </c>
      <c r="B84" s="35" t="s">
        <v>218</v>
      </c>
      <c r="C84" s="32">
        <v>797445</v>
      </c>
      <c r="D84" s="20"/>
      <c r="E84" s="20"/>
      <c r="F84" s="20" t="e">
        <f t="shared" si="2"/>
        <v>#DIV/0!</v>
      </c>
      <c r="G84" s="20">
        <f t="shared" si="3"/>
        <v>0</v>
      </c>
      <c r="H84" s="21"/>
      <c r="I84" s="10"/>
    </row>
    <row r="85" spans="1:9" ht="25.5" customHeight="1" x14ac:dyDescent="0.25">
      <c r="A85" s="34" t="s">
        <v>219</v>
      </c>
      <c r="B85" s="35" t="s">
        <v>220</v>
      </c>
      <c r="C85" s="32">
        <v>797445</v>
      </c>
      <c r="D85" s="20"/>
      <c r="E85" s="20"/>
      <c r="F85" s="20" t="e">
        <f t="shared" si="2"/>
        <v>#DIV/0!</v>
      </c>
      <c r="G85" s="20">
        <f t="shared" si="3"/>
        <v>0</v>
      </c>
      <c r="H85" s="21"/>
      <c r="I85" s="10"/>
    </row>
    <row r="86" spans="1:9" ht="38.25" customHeight="1" x14ac:dyDescent="0.25">
      <c r="A86" s="25" t="s">
        <v>143</v>
      </c>
      <c r="B86" s="26" t="s">
        <v>144</v>
      </c>
      <c r="C86" s="32"/>
      <c r="D86" s="20">
        <v>1162918</v>
      </c>
      <c r="E86" s="20">
        <v>1162918</v>
      </c>
      <c r="F86" s="20">
        <f t="shared" si="2"/>
        <v>100</v>
      </c>
      <c r="G86" s="20" t="e">
        <f t="shared" si="3"/>
        <v>#DIV/0!</v>
      </c>
      <c r="H86" s="21" t="s">
        <v>13</v>
      </c>
      <c r="I86" s="10"/>
    </row>
    <row r="87" spans="1:9" ht="38.25" customHeight="1" x14ac:dyDescent="0.25">
      <c r="A87" s="25" t="s">
        <v>145</v>
      </c>
      <c r="B87" s="26" t="s">
        <v>146</v>
      </c>
      <c r="C87" s="32"/>
      <c r="D87" s="20">
        <v>1162918</v>
      </c>
      <c r="E87" s="20">
        <v>1162918</v>
      </c>
      <c r="F87" s="20">
        <f t="shared" si="2"/>
        <v>100</v>
      </c>
      <c r="G87" s="20" t="e">
        <f t="shared" si="3"/>
        <v>#DIV/0!</v>
      </c>
      <c r="H87" s="21" t="s">
        <v>13</v>
      </c>
      <c r="I87" s="10"/>
    </row>
    <row r="88" spans="1:9" ht="38.25" customHeight="1" x14ac:dyDescent="0.25">
      <c r="A88" s="36" t="s">
        <v>221</v>
      </c>
      <c r="B88" s="26" t="s">
        <v>222</v>
      </c>
      <c r="C88" s="32">
        <v>2810000</v>
      </c>
      <c r="D88" s="20"/>
      <c r="E88" s="20"/>
      <c r="F88" s="20" t="e">
        <f t="shared" si="2"/>
        <v>#DIV/0!</v>
      </c>
      <c r="G88" s="20">
        <f t="shared" si="3"/>
        <v>0</v>
      </c>
      <c r="H88" s="21"/>
      <c r="I88" s="10"/>
    </row>
    <row r="89" spans="1:9" ht="50.25" customHeight="1" x14ac:dyDescent="0.25">
      <c r="A89" s="36" t="s">
        <v>223</v>
      </c>
      <c r="B89" s="26" t="s">
        <v>224</v>
      </c>
      <c r="C89" s="32">
        <v>2810000</v>
      </c>
      <c r="D89" s="20"/>
      <c r="E89" s="20"/>
      <c r="F89" s="20"/>
      <c r="G89" s="20">
        <f t="shared" si="3"/>
        <v>0</v>
      </c>
      <c r="H89" s="21"/>
      <c r="I89" s="10"/>
    </row>
    <row r="90" spans="1:9" ht="38.25" hidden="1" customHeight="1" x14ac:dyDescent="0.25">
      <c r="A90" s="25"/>
      <c r="B90" s="26"/>
      <c r="C90" s="32"/>
      <c r="D90" s="20"/>
      <c r="E90" s="20"/>
      <c r="F90" s="20" t="e">
        <f t="shared" si="2"/>
        <v>#DIV/0!</v>
      </c>
      <c r="G90" s="20" t="e">
        <f t="shared" si="3"/>
        <v>#DIV/0!</v>
      </c>
      <c r="H90" s="21"/>
      <c r="I90" s="10"/>
    </row>
    <row r="91" spans="1:9" ht="76.5" customHeight="1" x14ac:dyDescent="0.25">
      <c r="A91" s="25" t="s">
        <v>147</v>
      </c>
      <c r="B91" s="26" t="s">
        <v>148</v>
      </c>
      <c r="C91" s="32">
        <v>8935252</v>
      </c>
      <c r="D91" s="20">
        <v>7500000</v>
      </c>
      <c r="E91" s="20">
        <v>7380914</v>
      </c>
      <c r="F91" s="20">
        <f t="shared" si="2"/>
        <v>98.41218666666667</v>
      </c>
      <c r="G91" s="20">
        <f t="shared" si="3"/>
        <v>82.604430182830882</v>
      </c>
      <c r="H91" s="21" t="s">
        <v>13</v>
      </c>
      <c r="I91" s="10"/>
    </row>
    <row r="92" spans="1:9" ht="84" customHeight="1" x14ac:dyDescent="0.25">
      <c r="A92" s="25" t="s">
        <v>149</v>
      </c>
      <c r="B92" s="26" t="s">
        <v>150</v>
      </c>
      <c r="C92" s="32">
        <v>8935252</v>
      </c>
      <c r="D92" s="20">
        <v>7500000</v>
      </c>
      <c r="E92" s="20">
        <v>7380914</v>
      </c>
      <c r="F92" s="20">
        <f t="shared" si="2"/>
        <v>98.41218666666667</v>
      </c>
      <c r="G92" s="20">
        <f t="shared" si="3"/>
        <v>82.604430182830882</v>
      </c>
      <c r="H92" s="21" t="s">
        <v>13</v>
      </c>
      <c r="I92" s="10"/>
    </row>
    <row r="93" spans="1:9" ht="38.25" customHeight="1" x14ac:dyDescent="0.25">
      <c r="A93" s="25" t="s">
        <v>151</v>
      </c>
      <c r="B93" s="26" t="s">
        <v>152</v>
      </c>
      <c r="C93" s="32"/>
      <c r="D93" s="20">
        <v>39892</v>
      </c>
      <c r="E93" s="20">
        <v>39892</v>
      </c>
      <c r="F93" s="20">
        <f t="shared" si="2"/>
        <v>100</v>
      </c>
      <c r="G93" s="20" t="e">
        <f t="shared" si="3"/>
        <v>#DIV/0!</v>
      </c>
      <c r="H93" s="21" t="s">
        <v>13</v>
      </c>
      <c r="I93" s="10"/>
    </row>
    <row r="94" spans="1:9" ht="51" customHeight="1" x14ac:dyDescent="0.25">
      <c r="A94" s="25" t="s">
        <v>153</v>
      </c>
      <c r="B94" s="26" t="s">
        <v>154</v>
      </c>
      <c r="C94" s="32"/>
      <c r="D94" s="20">
        <v>39892</v>
      </c>
      <c r="E94" s="20">
        <v>39892</v>
      </c>
      <c r="F94" s="20">
        <f t="shared" si="2"/>
        <v>100</v>
      </c>
      <c r="G94" s="20" t="e">
        <f t="shared" si="3"/>
        <v>#DIV/0!</v>
      </c>
      <c r="H94" s="21" t="s">
        <v>13</v>
      </c>
      <c r="I94" s="10"/>
    </row>
    <row r="95" spans="1:9" ht="38.25" customHeight="1" x14ac:dyDescent="0.25">
      <c r="A95" s="25" t="s">
        <v>155</v>
      </c>
      <c r="B95" s="26" t="s">
        <v>156</v>
      </c>
      <c r="C95" s="32"/>
      <c r="D95" s="20">
        <v>625993</v>
      </c>
      <c r="E95" s="20">
        <v>167700</v>
      </c>
      <c r="F95" s="20">
        <f t="shared" si="2"/>
        <v>26.78943694258562</v>
      </c>
      <c r="G95" s="20" t="e">
        <f t="shared" si="3"/>
        <v>#DIV/0!</v>
      </c>
      <c r="H95" s="21" t="s">
        <v>13</v>
      </c>
      <c r="I95" s="10"/>
    </row>
    <row r="96" spans="1:9" ht="51" customHeight="1" x14ac:dyDescent="0.25">
      <c r="A96" s="25" t="s">
        <v>157</v>
      </c>
      <c r="B96" s="26" t="s">
        <v>158</v>
      </c>
      <c r="C96" s="32"/>
      <c r="D96" s="20">
        <v>625993</v>
      </c>
      <c r="E96" s="20">
        <v>167700</v>
      </c>
      <c r="F96" s="20">
        <f t="shared" si="2"/>
        <v>26.78943694258562</v>
      </c>
      <c r="G96" s="20" t="e">
        <f t="shared" si="3"/>
        <v>#DIV/0!</v>
      </c>
      <c r="H96" s="21" t="s">
        <v>13</v>
      </c>
      <c r="I96" s="10"/>
    </row>
    <row r="97" spans="1:9" ht="15" customHeight="1" x14ac:dyDescent="0.25">
      <c r="A97" s="25" t="s">
        <v>159</v>
      </c>
      <c r="B97" s="26" t="s">
        <v>160</v>
      </c>
      <c r="C97" s="32">
        <v>875830</v>
      </c>
      <c r="D97" s="20">
        <v>3641400.64</v>
      </c>
      <c r="E97" s="20">
        <v>2508960.2999999998</v>
      </c>
      <c r="F97" s="20">
        <f t="shared" si="2"/>
        <v>68.900968282358505</v>
      </c>
      <c r="G97" s="20">
        <f t="shared" si="3"/>
        <v>286.46658598129773</v>
      </c>
      <c r="H97" s="21" t="s">
        <v>13</v>
      </c>
      <c r="I97" s="10"/>
    </row>
    <row r="98" spans="1:9" ht="15" customHeight="1" x14ac:dyDescent="0.25">
      <c r="A98" s="25" t="s">
        <v>161</v>
      </c>
      <c r="B98" s="26" t="s">
        <v>162</v>
      </c>
      <c r="C98" s="32">
        <v>875830</v>
      </c>
      <c r="D98" s="20">
        <v>3641400.64</v>
      </c>
      <c r="E98" s="20">
        <v>2508960.2999999998</v>
      </c>
      <c r="F98" s="20">
        <f t="shared" si="2"/>
        <v>68.900968282358505</v>
      </c>
      <c r="G98" s="20">
        <f t="shared" si="3"/>
        <v>286.46658598129773</v>
      </c>
      <c r="H98" s="21" t="s">
        <v>13</v>
      </c>
      <c r="I98" s="10"/>
    </row>
    <row r="99" spans="1:9" ht="25.5" customHeight="1" x14ac:dyDescent="0.25">
      <c r="A99" s="25" t="s">
        <v>163</v>
      </c>
      <c r="B99" s="26" t="s">
        <v>164</v>
      </c>
      <c r="C99" s="32">
        <v>81609336.049999997</v>
      </c>
      <c r="D99" s="20">
        <v>102556384.45</v>
      </c>
      <c r="E99" s="20">
        <v>73725043.980000004</v>
      </c>
      <c r="F99" s="20">
        <f t="shared" si="2"/>
        <v>71.887327517814043</v>
      </c>
      <c r="G99" s="20">
        <f t="shared" si="3"/>
        <v>90.338982705153384</v>
      </c>
      <c r="H99" s="21" t="s">
        <v>13</v>
      </c>
      <c r="I99" s="10"/>
    </row>
    <row r="100" spans="1:9" ht="38.25" customHeight="1" x14ac:dyDescent="0.25">
      <c r="A100" s="25" t="s">
        <v>165</v>
      </c>
      <c r="B100" s="26" t="s">
        <v>166</v>
      </c>
      <c r="C100" s="32"/>
      <c r="D100" s="20">
        <v>550</v>
      </c>
      <c r="E100" s="20" t="s">
        <v>13</v>
      </c>
      <c r="F100" s="20" t="e">
        <f t="shared" si="2"/>
        <v>#VALUE!</v>
      </c>
      <c r="G100" s="20" t="e">
        <f t="shared" si="3"/>
        <v>#VALUE!</v>
      </c>
      <c r="H100" s="21" t="s">
        <v>13</v>
      </c>
      <c r="I100" s="10"/>
    </row>
    <row r="101" spans="1:9" ht="51" customHeight="1" x14ac:dyDescent="0.25">
      <c r="A101" s="25" t="s">
        <v>167</v>
      </c>
      <c r="B101" s="26" t="s">
        <v>168</v>
      </c>
      <c r="C101" s="32"/>
      <c r="D101" s="20">
        <v>550</v>
      </c>
      <c r="E101" s="20" t="s">
        <v>13</v>
      </c>
      <c r="F101" s="20" t="e">
        <f t="shared" si="2"/>
        <v>#VALUE!</v>
      </c>
      <c r="G101" s="20" t="e">
        <f t="shared" si="3"/>
        <v>#VALUE!</v>
      </c>
      <c r="H101" s="21" t="s">
        <v>13</v>
      </c>
      <c r="I101" s="10"/>
    </row>
    <row r="102" spans="1:9" ht="38.25" customHeight="1" x14ac:dyDescent="0.25">
      <c r="A102" s="25" t="s">
        <v>169</v>
      </c>
      <c r="B102" s="26" t="s">
        <v>170</v>
      </c>
      <c r="C102" s="32">
        <v>330819.75</v>
      </c>
      <c r="D102" s="20">
        <v>513273</v>
      </c>
      <c r="E102" s="20">
        <v>384954.75</v>
      </c>
      <c r="F102" s="20">
        <f t="shared" si="2"/>
        <v>75</v>
      </c>
      <c r="G102" s="20">
        <f t="shared" si="3"/>
        <v>116.36389604913249</v>
      </c>
      <c r="H102" s="21" t="s">
        <v>13</v>
      </c>
      <c r="I102" s="10"/>
    </row>
    <row r="103" spans="1:9" ht="38.25" customHeight="1" x14ac:dyDescent="0.25">
      <c r="A103" s="25" t="s">
        <v>171</v>
      </c>
      <c r="B103" s="26" t="s">
        <v>172</v>
      </c>
      <c r="C103" s="32">
        <v>330819.75</v>
      </c>
      <c r="D103" s="20">
        <v>513273</v>
      </c>
      <c r="E103" s="20">
        <v>384954.75</v>
      </c>
      <c r="F103" s="20">
        <f t="shared" si="2"/>
        <v>75</v>
      </c>
      <c r="G103" s="20">
        <f t="shared" si="3"/>
        <v>116.36389604913249</v>
      </c>
      <c r="H103" s="21" t="s">
        <v>13</v>
      </c>
      <c r="I103" s="10"/>
    </row>
    <row r="104" spans="1:9" ht="38.25" hidden="1" customHeight="1" x14ac:dyDescent="0.25">
      <c r="A104" s="25" t="s">
        <v>173</v>
      </c>
      <c r="B104" s="26" t="s">
        <v>174</v>
      </c>
      <c r="C104" s="32"/>
      <c r="D104" s="20" t="s">
        <v>13</v>
      </c>
      <c r="E104" s="20" t="s">
        <v>13</v>
      </c>
      <c r="F104" s="20" t="e">
        <f t="shared" si="2"/>
        <v>#VALUE!</v>
      </c>
      <c r="G104" s="20" t="e">
        <f t="shared" si="3"/>
        <v>#VALUE!</v>
      </c>
      <c r="H104" s="21" t="s">
        <v>13</v>
      </c>
      <c r="I104" s="10"/>
    </row>
    <row r="105" spans="1:9" ht="38.25" customHeight="1" x14ac:dyDescent="0.25">
      <c r="A105" s="25" t="s">
        <v>175</v>
      </c>
      <c r="B105" s="26" t="s">
        <v>176</v>
      </c>
      <c r="C105" s="32">
        <v>54967.96</v>
      </c>
      <c r="D105" s="20">
        <v>77563.25</v>
      </c>
      <c r="E105" s="20">
        <v>64058.99</v>
      </c>
      <c r="F105" s="20">
        <f t="shared" si="2"/>
        <v>82.589357717733591</v>
      </c>
      <c r="G105" s="20">
        <f t="shared" si="3"/>
        <v>116.53878004568479</v>
      </c>
      <c r="H105" s="21" t="s">
        <v>13</v>
      </c>
      <c r="I105" s="10"/>
    </row>
    <row r="106" spans="1:9" ht="53.25" customHeight="1" x14ac:dyDescent="0.25">
      <c r="A106" s="25" t="s">
        <v>177</v>
      </c>
      <c r="B106" s="26" t="s">
        <v>178</v>
      </c>
      <c r="C106" s="32">
        <v>54967.96</v>
      </c>
      <c r="D106" s="20">
        <v>77563.25</v>
      </c>
      <c r="E106" s="20">
        <v>64058.99</v>
      </c>
      <c r="F106" s="20">
        <f t="shared" si="2"/>
        <v>82.589357717733591</v>
      </c>
      <c r="G106" s="20">
        <f t="shared" si="3"/>
        <v>116.53878004568479</v>
      </c>
      <c r="H106" s="21" t="s">
        <v>13</v>
      </c>
      <c r="I106" s="10"/>
    </row>
    <row r="107" spans="1:9" ht="38.25" customHeight="1" x14ac:dyDescent="0.25">
      <c r="A107" s="25" t="s">
        <v>179</v>
      </c>
      <c r="B107" s="26" t="s">
        <v>180</v>
      </c>
      <c r="C107" s="32">
        <v>80194448.340000004</v>
      </c>
      <c r="D107" s="20">
        <v>99842662</v>
      </c>
      <c r="E107" s="20">
        <v>71548040.579999998</v>
      </c>
      <c r="F107" s="20">
        <f t="shared" si="2"/>
        <v>71.660790234138588</v>
      </c>
      <c r="G107" s="20">
        <f t="shared" si="3"/>
        <v>89.218196597173574</v>
      </c>
      <c r="H107" s="21" t="s">
        <v>13</v>
      </c>
      <c r="I107" s="10"/>
    </row>
    <row r="108" spans="1:9" ht="38.25" customHeight="1" x14ac:dyDescent="0.25">
      <c r="A108" s="25" t="s">
        <v>181</v>
      </c>
      <c r="B108" s="26" t="s">
        <v>182</v>
      </c>
      <c r="C108" s="32">
        <v>80194448.340000004</v>
      </c>
      <c r="D108" s="20">
        <v>99842662</v>
      </c>
      <c r="E108" s="20">
        <v>71548040.579999998</v>
      </c>
      <c r="F108" s="20">
        <f t="shared" si="2"/>
        <v>71.660790234138588</v>
      </c>
      <c r="G108" s="20">
        <f t="shared" si="3"/>
        <v>89.218196597173574</v>
      </c>
      <c r="H108" s="21" t="s">
        <v>13</v>
      </c>
      <c r="I108" s="10"/>
    </row>
    <row r="109" spans="1:9" ht="38.25" hidden="1" customHeight="1" x14ac:dyDescent="0.25">
      <c r="A109" s="25" t="s">
        <v>183</v>
      </c>
      <c r="B109" s="26" t="s">
        <v>184</v>
      </c>
      <c r="C109" s="32"/>
      <c r="D109" s="20" t="s">
        <v>13</v>
      </c>
      <c r="E109" s="20" t="s">
        <v>13</v>
      </c>
      <c r="F109" s="20" t="e">
        <f t="shared" si="2"/>
        <v>#VALUE!</v>
      </c>
      <c r="G109" s="20" t="e">
        <f t="shared" si="3"/>
        <v>#VALUE!</v>
      </c>
      <c r="H109" s="21" t="s">
        <v>13</v>
      </c>
      <c r="I109" s="10"/>
    </row>
    <row r="110" spans="1:9" ht="63.75" customHeight="1" x14ac:dyDescent="0.25">
      <c r="A110" s="25" t="s">
        <v>185</v>
      </c>
      <c r="B110" s="26" t="s">
        <v>186</v>
      </c>
      <c r="C110" s="32">
        <v>1029100</v>
      </c>
      <c r="D110" s="20">
        <v>726726</v>
      </c>
      <c r="E110" s="20">
        <v>484482</v>
      </c>
      <c r="F110" s="20">
        <f t="shared" si="2"/>
        <v>66.666391459779888</v>
      </c>
      <c r="G110" s="20">
        <f t="shared" si="3"/>
        <v>47.078223690603437</v>
      </c>
      <c r="H110" s="21" t="s">
        <v>13</v>
      </c>
      <c r="I110" s="10"/>
    </row>
    <row r="111" spans="1:9" ht="81.75" customHeight="1" x14ac:dyDescent="0.25">
      <c r="A111" s="25" t="s">
        <v>187</v>
      </c>
      <c r="B111" s="26" t="s">
        <v>188</v>
      </c>
      <c r="C111" s="32">
        <v>1029100</v>
      </c>
      <c r="D111" s="20">
        <v>726726</v>
      </c>
      <c r="E111" s="20">
        <v>484482</v>
      </c>
      <c r="F111" s="20">
        <f t="shared" si="2"/>
        <v>66.666391459779888</v>
      </c>
      <c r="G111" s="20">
        <f t="shared" si="3"/>
        <v>47.078223690603437</v>
      </c>
      <c r="H111" s="21" t="s">
        <v>13</v>
      </c>
      <c r="I111" s="10"/>
    </row>
    <row r="112" spans="1:9" ht="66.75" customHeight="1" x14ac:dyDescent="0.25">
      <c r="A112" s="25" t="s">
        <v>189</v>
      </c>
      <c r="B112" s="26" t="s">
        <v>190</v>
      </c>
      <c r="C112" s="32"/>
      <c r="D112" s="20">
        <v>890175</v>
      </c>
      <c r="E112" s="20">
        <v>890175</v>
      </c>
      <c r="F112" s="20">
        <f t="shared" si="2"/>
        <v>100</v>
      </c>
      <c r="G112" s="20" t="e">
        <f t="shared" si="3"/>
        <v>#DIV/0!</v>
      </c>
      <c r="H112" s="21" t="s">
        <v>13</v>
      </c>
      <c r="I112" s="10"/>
    </row>
    <row r="113" spans="1:9" ht="66.75" customHeight="1" x14ac:dyDescent="0.25">
      <c r="A113" s="25" t="s">
        <v>191</v>
      </c>
      <c r="B113" s="26" t="s">
        <v>192</v>
      </c>
      <c r="C113" s="32"/>
      <c r="D113" s="20">
        <v>890175</v>
      </c>
      <c r="E113" s="20">
        <v>890175</v>
      </c>
      <c r="F113" s="20">
        <f t="shared" si="2"/>
        <v>100</v>
      </c>
      <c r="G113" s="20" t="e">
        <f t="shared" si="3"/>
        <v>#DIV/0!</v>
      </c>
      <c r="H113" s="21" t="s">
        <v>13</v>
      </c>
      <c r="I113" s="10"/>
    </row>
    <row r="114" spans="1:9" ht="25.5" customHeight="1" x14ac:dyDescent="0.25">
      <c r="A114" s="25" t="s">
        <v>193</v>
      </c>
      <c r="B114" s="26" t="s">
        <v>194</v>
      </c>
      <c r="C114" s="32"/>
      <c r="D114" s="20">
        <v>505435.2</v>
      </c>
      <c r="E114" s="20">
        <v>353332.66</v>
      </c>
      <c r="F114" s="20">
        <f t="shared" si="2"/>
        <v>69.906619087867242</v>
      </c>
      <c r="G114" s="20" t="e">
        <f t="shared" si="3"/>
        <v>#DIV/0!</v>
      </c>
      <c r="H114" s="21" t="s">
        <v>13</v>
      </c>
      <c r="I114" s="10"/>
    </row>
    <row r="115" spans="1:9" ht="38.25" customHeight="1" x14ac:dyDescent="0.25">
      <c r="A115" s="25" t="s">
        <v>195</v>
      </c>
      <c r="B115" s="26" t="s">
        <v>196</v>
      </c>
      <c r="C115" s="32"/>
      <c r="D115" s="20">
        <v>505435.2</v>
      </c>
      <c r="E115" s="20">
        <v>353332.66</v>
      </c>
      <c r="F115" s="20">
        <f t="shared" si="2"/>
        <v>69.906619087867242</v>
      </c>
      <c r="G115" s="20" t="e">
        <f t="shared" si="3"/>
        <v>#DIV/0!</v>
      </c>
      <c r="H115" s="21" t="s">
        <v>13</v>
      </c>
      <c r="I115" s="10"/>
    </row>
    <row r="116" spans="1:9" ht="15" customHeight="1" x14ac:dyDescent="0.25">
      <c r="A116" s="25" t="s">
        <v>197</v>
      </c>
      <c r="B116" s="26" t="s">
        <v>198</v>
      </c>
      <c r="C116" s="32">
        <v>8308970.75</v>
      </c>
      <c r="D116" s="20">
        <v>9779330</v>
      </c>
      <c r="E116" s="20">
        <v>5604451.25</v>
      </c>
      <c r="F116" s="20">
        <f t="shared" si="2"/>
        <v>57.309153592321763</v>
      </c>
      <c r="G116" s="20">
        <f t="shared" si="3"/>
        <v>67.450607525607182</v>
      </c>
      <c r="H116" s="21" t="s">
        <v>13</v>
      </c>
      <c r="I116" s="10"/>
    </row>
    <row r="117" spans="1:9" ht="51" customHeight="1" x14ac:dyDescent="0.25">
      <c r="A117" s="25" t="s">
        <v>199</v>
      </c>
      <c r="B117" s="26" t="s">
        <v>200</v>
      </c>
      <c r="C117" s="32">
        <v>6250818</v>
      </c>
      <c r="D117" s="20">
        <v>8068240</v>
      </c>
      <c r="E117" s="20">
        <v>3931102</v>
      </c>
      <c r="F117" s="20">
        <f t="shared" si="2"/>
        <v>48.723166390687432</v>
      </c>
      <c r="G117" s="20">
        <f t="shared" si="3"/>
        <v>62.889401035192513</v>
      </c>
      <c r="H117" s="21" t="s">
        <v>13</v>
      </c>
      <c r="I117" s="10"/>
    </row>
    <row r="118" spans="1:9" ht="63.75" customHeight="1" x14ac:dyDescent="0.25">
      <c r="A118" s="25" t="s">
        <v>201</v>
      </c>
      <c r="B118" s="26" t="s">
        <v>202</v>
      </c>
      <c r="C118" s="32">
        <v>6250818</v>
      </c>
      <c r="D118" s="20">
        <v>8068240</v>
      </c>
      <c r="E118" s="20">
        <v>3931102</v>
      </c>
      <c r="F118" s="20">
        <f t="shared" si="2"/>
        <v>48.723166390687432</v>
      </c>
      <c r="G118" s="20">
        <f t="shared" si="3"/>
        <v>62.889401035192513</v>
      </c>
      <c r="H118" s="21" t="s">
        <v>13</v>
      </c>
      <c r="I118" s="10"/>
    </row>
    <row r="119" spans="1:9" ht="51" customHeight="1" x14ac:dyDescent="0.25">
      <c r="A119" s="25" t="s">
        <v>203</v>
      </c>
      <c r="B119" s="26" t="s">
        <v>204</v>
      </c>
      <c r="C119" s="32"/>
      <c r="D119" s="20">
        <v>50000</v>
      </c>
      <c r="E119" s="20">
        <v>50000</v>
      </c>
      <c r="F119" s="20">
        <f t="shared" si="2"/>
        <v>100</v>
      </c>
      <c r="G119" s="20" t="e">
        <f t="shared" si="3"/>
        <v>#DIV/0!</v>
      </c>
      <c r="H119" s="21" t="s">
        <v>13</v>
      </c>
      <c r="I119" s="10"/>
    </row>
    <row r="120" spans="1:9" ht="60" customHeight="1" x14ac:dyDescent="0.25">
      <c r="A120" s="25" t="s">
        <v>205</v>
      </c>
      <c r="B120" s="26" t="s">
        <v>206</v>
      </c>
      <c r="C120" s="32"/>
      <c r="D120" s="20">
        <v>50000</v>
      </c>
      <c r="E120" s="20">
        <v>50000</v>
      </c>
      <c r="F120" s="20">
        <f t="shared" si="2"/>
        <v>100</v>
      </c>
      <c r="G120" s="20" t="e">
        <f t="shared" si="3"/>
        <v>#DIV/0!</v>
      </c>
      <c r="H120" s="21" t="s">
        <v>13</v>
      </c>
      <c r="I120" s="10"/>
    </row>
    <row r="121" spans="1:9" ht="51" customHeight="1" x14ac:dyDescent="0.25">
      <c r="A121" s="36" t="s">
        <v>227</v>
      </c>
      <c r="B121" s="26" t="s">
        <v>225</v>
      </c>
      <c r="C121" s="32">
        <v>461000</v>
      </c>
      <c r="D121" s="20"/>
      <c r="E121" s="20"/>
      <c r="F121" s="20"/>
      <c r="G121" s="20"/>
      <c r="H121" s="21"/>
      <c r="I121" s="10"/>
    </row>
    <row r="122" spans="1:9" ht="51" customHeight="1" x14ac:dyDescent="0.25">
      <c r="A122" s="36" t="s">
        <v>228</v>
      </c>
      <c r="B122" s="26" t="s">
        <v>226</v>
      </c>
      <c r="C122" s="32">
        <v>461000</v>
      </c>
      <c r="D122" s="20"/>
      <c r="E122" s="20"/>
      <c r="F122" s="20"/>
      <c r="G122" s="20"/>
      <c r="H122" s="21"/>
      <c r="I122" s="10"/>
    </row>
    <row r="123" spans="1:9" ht="25.5" customHeight="1" x14ac:dyDescent="0.25">
      <c r="A123" s="25" t="s">
        <v>207</v>
      </c>
      <c r="B123" s="26" t="s">
        <v>208</v>
      </c>
      <c r="C123" s="32">
        <v>1597152.75</v>
      </c>
      <c r="D123" s="20">
        <v>1661090</v>
      </c>
      <c r="E123" s="20">
        <v>1623349.25</v>
      </c>
      <c r="F123" s="20">
        <f t="shared" si="2"/>
        <v>97.727952729834016</v>
      </c>
      <c r="G123" s="20">
        <f t="shared" si="3"/>
        <v>101.6402000372225</v>
      </c>
      <c r="H123" s="21" t="s">
        <v>13</v>
      </c>
      <c r="I123" s="10"/>
    </row>
    <row r="124" spans="1:9" ht="25.5" customHeight="1" thickBot="1" x14ac:dyDescent="0.3">
      <c r="A124" s="25" t="s">
        <v>209</v>
      </c>
      <c r="B124" s="26" t="s">
        <v>210</v>
      </c>
      <c r="C124" s="32">
        <v>1597152.75</v>
      </c>
      <c r="D124" s="20">
        <v>1661090</v>
      </c>
      <c r="E124" s="20">
        <v>1623349.25</v>
      </c>
      <c r="F124" s="20">
        <f t="shared" si="2"/>
        <v>97.727952729834016</v>
      </c>
      <c r="G124" s="20">
        <f t="shared" si="3"/>
        <v>101.6402000372225</v>
      </c>
      <c r="H124" s="21" t="s">
        <v>13</v>
      </c>
      <c r="I124" s="10"/>
    </row>
    <row r="125" spans="1:9" ht="12.95" customHeight="1" x14ac:dyDescent="0.25">
      <c r="A125" s="11"/>
      <c r="B125" s="27"/>
      <c r="C125" s="33"/>
      <c r="D125" s="28"/>
      <c r="E125" s="28"/>
      <c r="F125" s="28"/>
      <c r="G125" s="28"/>
      <c r="H125" s="28"/>
      <c r="I125" s="5"/>
    </row>
    <row r="126" spans="1:9" hidden="1" x14ac:dyDescent="0.25">
      <c r="A126" s="11"/>
      <c r="B126" s="11"/>
      <c r="C126" s="11"/>
      <c r="D126" s="29"/>
      <c r="E126" s="29"/>
      <c r="F126" s="29"/>
      <c r="G126" s="29"/>
      <c r="H126" s="29"/>
      <c r="I126" s="5" t="s">
        <v>211</v>
      </c>
    </row>
  </sheetData>
  <mergeCells count="5">
    <mergeCell ref="E13:H13"/>
    <mergeCell ref="A13:A14"/>
    <mergeCell ref="B13:B14"/>
    <mergeCell ref="B1:B2"/>
    <mergeCell ref="A10:G10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5C40D8F-B12B-49AB-B708-A21361FEA1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2017-02-13T14:26:03Z</dcterms:created>
  <dcterms:modified xsi:type="dcterms:W3CDTF">2017-02-15T11:39:51Z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P:\inetpub\wwwroot\svod_smart\temp\ReportManager\0503317g_20160101__web_5_8.xlsx</vt:lpwstr>
  </property>
</Properties>
</file>